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30" yWindow="465" windowWidth="19320" windowHeight="10920"/>
  </bookViews>
  <sheets>
    <sheet name="Explanation" sheetId="17" r:id="rId1"/>
    <sheet name="Demographics" sheetId="1" r:id="rId2"/>
    <sheet name="Employment" sheetId="2" r:id="rId3"/>
    <sheet name="Econ Activities" sheetId="4" r:id="rId4"/>
    <sheet name="Vulnerable Groups" sheetId="5" r:id="rId5"/>
    <sheet name="Institutional Framework " sheetId="6" r:id="rId6"/>
    <sheet name="Regulations" sheetId="7" r:id="rId7"/>
    <sheet name="Controversies" sheetId="8" r:id="rId8"/>
    <sheet name="Bio-environment" sheetId="9" r:id="rId9"/>
    <sheet name="Culture" sheetId="10" r:id="rId10"/>
    <sheet name="Activity Impacts" sheetId="11" r:id="rId11"/>
    <sheet name="Employment Impacts" sheetId="12" r:id="rId12"/>
    <sheet name="Current operations" sheetId="13" r:id="rId13"/>
    <sheet name="Geographic loc stakeholders" sheetId="14" r:id="rId14"/>
    <sheet name="Ecosystem Services" sheetId="15" r:id="rId15"/>
    <sheet name="Pressures to Ecosystem Services" sheetId="16" r:id="rId16"/>
  </sheets>
  <calcPr calcId="145621"/>
</workbook>
</file>

<file path=xl/calcChain.xml><?xml version="1.0" encoding="utf-8"?>
<calcChain xmlns="http://schemas.openxmlformats.org/spreadsheetml/2006/main">
  <c r="C47" i="2" l="1"/>
  <c r="D16" i="1"/>
  <c r="E9" i="4" l="1"/>
  <c r="F9" i="4"/>
  <c r="G9" i="4"/>
  <c r="H9" i="4"/>
  <c r="I9" i="4"/>
  <c r="D9" i="4"/>
  <c r="H36" i="2"/>
  <c r="G36" i="2"/>
  <c r="F36" i="2"/>
  <c r="E36" i="2"/>
  <c r="D36" i="2"/>
  <c r="C36" i="2"/>
  <c r="H38" i="2" l="1"/>
  <c r="G38" i="2"/>
  <c r="F38" i="2"/>
  <c r="E38" i="2"/>
  <c r="D38" i="2"/>
  <c r="C38" i="2"/>
</calcChain>
</file>

<file path=xl/sharedStrings.xml><?xml version="1.0" encoding="utf-8"?>
<sst xmlns="http://schemas.openxmlformats.org/spreadsheetml/2006/main" count="308" uniqueCount="161">
  <si>
    <t>Variable</t>
  </si>
  <si>
    <t>Number of households in the region</t>
  </si>
  <si>
    <t>Area of the considered region (Sq Km)</t>
  </si>
  <si>
    <t>Number of resident people in the region</t>
  </si>
  <si>
    <t>Mining</t>
  </si>
  <si>
    <t>Manufacturing</t>
  </si>
  <si>
    <t>Construction</t>
  </si>
  <si>
    <t>TOTAL</t>
  </si>
  <si>
    <t xml:space="preserve">Electricity, Gas and Water Supply </t>
  </si>
  <si>
    <t>Accommodation, Cafes and Restaurants</t>
  </si>
  <si>
    <t>Transport and Storage</t>
  </si>
  <si>
    <t xml:space="preserve">Communication Services  </t>
  </si>
  <si>
    <t xml:space="preserve">Finance and Insurance  </t>
  </si>
  <si>
    <t xml:space="preserve">Property and Business Services </t>
  </si>
  <si>
    <t xml:space="preserve">Government Administration and Defence  </t>
  </si>
  <si>
    <t xml:space="preserve">Education  </t>
  </si>
  <si>
    <t xml:space="preserve">Health and Community Services  </t>
  </si>
  <si>
    <t xml:space="preserve">Cultural and Recreational Services </t>
  </si>
  <si>
    <t xml:space="preserve">Personal and Other Services  </t>
  </si>
  <si>
    <t xml:space="preserve">ALL INDUSTRIES  </t>
  </si>
  <si>
    <t xml:space="preserve">Not stated or inadequately described </t>
  </si>
  <si>
    <t>Number of people in work</t>
  </si>
  <si>
    <t>Number of people not in work</t>
  </si>
  <si>
    <t xml:space="preserve">Unemployment rate </t>
  </si>
  <si>
    <t>Number of resident people in the region by gender</t>
  </si>
  <si>
    <t>Male</t>
  </si>
  <si>
    <t>Female</t>
  </si>
  <si>
    <t>Total</t>
  </si>
  <si>
    <t>Secondary</t>
  </si>
  <si>
    <t>Elementary</t>
  </si>
  <si>
    <t>Graduate</t>
  </si>
  <si>
    <t>Postgraduate</t>
  </si>
  <si>
    <t>Baccalaureate</t>
  </si>
  <si>
    <t>Agriculture, Forestry and Fishing</t>
  </si>
  <si>
    <t>Number of people employed by educational attainment</t>
  </si>
  <si>
    <t>Number of people employed by gender</t>
  </si>
  <si>
    <t>Number of people unemployed by gender</t>
  </si>
  <si>
    <t xml:space="preserve">Total </t>
  </si>
  <si>
    <r>
      <t xml:space="preserve">Total in </t>
    </r>
    <r>
      <rPr>
        <b/>
        <sz val="11"/>
        <color theme="1"/>
        <rFont val="Calibri"/>
        <family val="2"/>
      </rPr>
      <t xml:space="preserve">€ </t>
    </r>
  </si>
  <si>
    <t>Vulnerable groups to wind power production</t>
  </si>
  <si>
    <t>a)</t>
  </si>
  <si>
    <t>b)</t>
  </si>
  <si>
    <t>c)</t>
  </si>
  <si>
    <t>d)</t>
  </si>
  <si>
    <t>Vulnerable groups to aquaculture</t>
  </si>
  <si>
    <t>Vulnerable groups to transport maritime services</t>
  </si>
  <si>
    <t>Vulnerable groups to wave energy production</t>
  </si>
  <si>
    <t>Institutional framework for wind power production</t>
  </si>
  <si>
    <t>Institutional framework for aquaculture</t>
  </si>
  <si>
    <t>Institutional framework for transport maritime services</t>
  </si>
  <si>
    <t>Institutional framework for  wave energy production</t>
  </si>
  <si>
    <t>General demographic data of the study site</t>
  </si>
  <si>
    <t>Number of people by educational attainment in the study site</t>
  </si>
  <si>
    <t>Please identify distinctive or potentially vulnerable groups (e.g. small farmers, fishermen, etc.) in the study site</t>
  </si>
  <si>
    <t>Ministries and NGOs involved in wind power regulation and URL (e.g. ministry of finance www.finance.gov)</t>
  </si>
  <si>
    <t>Ministriesand NGOs involved in wind power regulation and URL (e.g. ministry of finance www.finance.gov)</t>
  </si>
  <si>
    <t>Regulatory framework for wind power production</t>
  </si>
  <si>
    <t>Regulatory framework for aquaculture</t>
  </si>
  <si>
    <t>Regulatory framework for transport maritime services</t>
  </si>
  <si>
    <t>Regulatory framework for wave energy production</t>
  </si>
  <si>
    <t>Controversies about transport maritime services</t>
  </si>
  <si>
    <t>Controversies about aquaculture</t>
  </si>
  <si>
    <t>Controversies about wind power production</t>
  </si>
  <si>
    <t>Controversies about wave energy production</t>
  </si>
  <si>
    <t>Biophysical environment and wind power production</t>
  </si>
  <si>
    <t>Biophysical environment and  aquaculture</t>
  </si>
  <si>
    <t>Biophysical environment and  transport maritime services</t>
  </si>
  <si>
    <t>Biophysical environment and  wave energy production</t>
  </si>
  <si>
    <t>Ecological setting</t>
  </si>
  <si>
    <t>Patterns of resource use</t>
  </si>
  <si>
    <t>Areas having economic, recreational, aesthetic or symbolic significance to specific people</t>
  </si>
  <si>
    <t>Please describe the culture, attitudes and social-psychological conditions (e.g., attitudes toward the proposed action; trust in political and social institutions, perceptions or risks) in the study site</t>
  </si>
  <si>
    <t>Attitudes towards wind power production</t>
  </si>
  <si>
    <t>Culture</t>
  </si>
  <si>
    <t>Attitudes</t>
  </si>
  <si>
    <t>Trust in political and social institutions</t>
  </si>
  <si>
    <t>Perceptions of risks</t>
  </si>
  <si>
    <t>Attitudes towards aquaculture</t>
  </si>
  <si>
    <t>Attitudes towards transport maritime services</t>
  </si>
  <si>
    <t>Attitudes towards wave power production</t>
  </si>
  <si>
    <t>Please identify who will be impacted (e.g., types of activities which may be affected, who undertakes these activities, when and where; extent/scale of activity potentially affected and the range of values associated with these activities; geographic location of members of groups who may potentially be impacted by the proposed change; proportion of the group, or of their activity, likely to be affected)</t>
  </si>
  <si>
    <t>Impacts related to wind power production</t>
  </si>
  <si>
    <t>Impacts related to aquaculture</t>
  </si>
  <si>
    <t>Impacts related to transport maritime services</t>
  </si>
  <si>
    <t>Impacts related to wave power production</t>
  </si>
  <si>
    <t>Please identify the MUOPs employment impacts, including at local and regional as well as national level and the distribution of economic impacts amongst different groups in society.</t>
  </si>
  <si>
    <t>Employment impacts</t>
  </si>
  <si>
    <t>Economic impacts amongst different groups in society</t>
  </si>
  <si>
    <t>Current status of wind power production</t>
  </si>
  <si>
    <t>Current status of aquaculture</t>
  </si>
  <si>
    <t>Current status of transport maritime services</t>
  </si>
  <si>
    <t>Current status of  wave power production</t>
  </si>
  <si>
    <t>Please describe the current status of operations (aquaculture, energy production, maritime services) and the current impacts of such opertaions (e.g, which other activities may be affected, who undertakes these activities, when and where, what is the extent/scale of activity potentially affected and the range of values associated with these activities, which are the relationships of current operations with the biophysical environment)</t>
  </si>
  <si>
    <t>Status</t>
  </si>
  <si>
    <t>Current impacts</t>
  </si>
  <si>
    <t>Wind power production</t>
  </si>
  <si>
    <t>Aquaculture</t>
  </si>
  <si>
    <t>Transport maritime services</t>
  </si>
  <si>
    <t>Wave power production</t>
  </si>
  <si>
    <t>Please provide information about the geographic location of involved stakeholders who may potentially be impacted by the proposed change (e.g. maps, description of the area, etc.) and provide information about the proportion of the group, or of their activity, likely to be affected by the future economic activities</t>
  </si>
  <si>
    <t>Please Identify ecosystem services of the marine areas in cooperation with the analysis of status (Art. 8.1 (a) MSFD) and the analysis of pressures and impacts (Art. 8.1(b) MSFD).</t>
  </si>
  <si>
    <t>Please identify the relevant regulations (laws, codes, etc.) in the study site (see WP2 output)</t>
  </si>
  <si>
    <t>Please identify the relevant institutional framework in the study site (see WP2 output)</t>
  </si>
  <si>
    <t>Please identify past or ongoing community controversies, particularly those involving technology or the environment and provide appropriate evidence (references to policy papers, technical reports, journalistic articles, webpages, etc.) (also see WP2 output)</t>
  </si>
  <si>
    <t>Please identify the relationships with the biophysical environment (e.g. ecological setting; patterns of resource use, areas having economic, recreational, aesthetic or symbolic significance to specific people etc) (also see WP4 output)</t>
  </si>
  <si>
    <t xml:space="preserve">Wind power production </t>
  </si>
  <si>
    <t>Please Identify the drivers and pressures affecting the ecosystem services (also see WP4 output)</t>
  </si>
  <si>
    <t>Groningen (PV)</t>
  </si>
  <si>
    <t>Friesland (PV)</t>
  </si>
  <si>
    <t>Delfzijl en omgeving (CR)</t>
  </si>
  <si>
    <t>Overig Groningen (CR)</t>
  </si>
  <si>
    <t>Noord-Friesland (CR)</t>
  </si>
  <si>
    <t>The Netherlands</t>
  </si>
  <si>
    <t>Groningen</t>
  </si>
  <si>
    <t>Friesland</t>
  </si>
  <si>
    <t>Delfzijl en omgeving</t>
  </si>
  <si>
    <t>Overig Groningen</t>
  </si>
  <si>
    <t>Noord-Friesland</t>
  </si>
  <si>
    <t>.</t>
  </si>
  <si>
    <t>Employment in the study site (werkzame beroepsbevolking 2012)</t>
  </si>
  <si>
    <t>Graduate &amp; Postgraduate</t>
  </si>
  <si>
    <t>Elementary &amp;Secondary</t>
  </si>
  <si>
    <t>Agriculture, Forestry and Fishing (Landbouw)</t>
  </si>
  <si>
    <t>x</t>
  </si>
  <si>
    <t>Handel</t>
  </si>
  <si>
    <t>Vervoer</t>
  </si>
  <si>
    <t>Horeca</t>
  </si>
  <si>
    <t>Informatie en communicatie</t>
  </si>
  <si>
    <t>Financiele dienstverlening</t>
  </si>
  <si>
    <t>Zakelijke dienstverlening</t>
  </si>
  <si>
    <t>Openbaar bestuur en overheidsdiensten</t>
  </si>
  <si>
    <t>Gezondheidszorg</t>
  </si>
  <si>
    <t>Cultuur sport en recreatie</t>
  </si>
  <si>
    <t>Other services</t>
  </si>
  <si>
    <t>Industrie</t>
  </si>
  <si>
    <t>Trade</t>
  </si>
  <si>
    <t>educatie</t>
  </si>
  <si>
    <t>Bouwnijverheid</t>
  </si>
  <si>
    <t>Energievoorziening</t>
  </si>
  <si>
    <t>Number of people employed by Industry (December 2011)</t>
  </si>
  <si>
    <t>Value of regional production by industry in the study site (2009)</t>
  </si>
  <si>
    <t>Manufacturing and energy</t>
  </si>
  <si>
    <t>Commercial services</t>
  </si>
  <si>
    <t>Non-commercial services</t>
  </si>
  <si>
    <t xml:space="preserve">fisherman? </t>
  </si>
  <si>
    <t>tourists?</t>
  </si>
  <si>
    <t>sailerman  (recreational, shipping )</t>
  </si>
  <si>
    <t>No data available</t>
  </si>
  <si>
    <t>This is the data for the whole of The Netherlands</t>
  </si>
  <si>
    <t>This is the data for the province of Groningen</t>
  </si>
  <si>
    <t>This is the data for the province of Friesland</t>
  </si>
  <si>
    <t>This is the data for the North Eastern part of Groningen</t>
  </si>
  <si>
    <t>This is the data for the rest of the province of Groningen</t>
  </si>
  <si>
    <t>This is the data for the northern part of the province of Friesland</t>
  </si>
  <si>
    <t>The statistical data is gathered for three different levels:</t>
  </si>
  <si>
    <t>The whole of The Netherlands, for comparison</t>
  </si>
  <si>
    <t>The level of the two northern provinces in The Netherlands, Groningen and Friesland</t>
  </si>
  <si>
    <t>I have collected the data for the three most northern COROP regions</t>
  </si>
  <si>
    <t>although the study area is 80 km out of the coast of Groningen, and thus out of the normal administrative boundaries.</t>
  </si>
  <si>
    <t>The area of the study case North Sea most likely would belong administratively to Groningen and the COROP level Delfzijl en omgeving or Overig Groningen,</t>
  </si>
  <si>
    <t>The level of COROP, this is the level of a number of municipalities. The Netherlands is divided into 40 COROP regions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</si>
</sst>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1"/>
      <color theme="1"/>
      <name val="Calibri"/>
      <family val="2"/>
    </font>
    <font>
      <b/>
      <sz val="8"/>
      <name val="Arial"/>
    </font>
    <font>
      <b/>
      <sz val="8"/>
      <name val="Arial"/>
      <family val="2"/>
    </font>
    <font>
      <b/>
      <sz val="11"/>
      <name val="Calibri"/>
      <family val="2"/>
      <scheme val="minor"/>
    </font>
    <font>
      <sz val="9"/>
      <color theme="1"/>
      <name val="Arial"/>
      <family val="2"/>
    </font>
  </fonts>
  <fills count="4">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3" fillId="0" borderId="0" applyNumberFormat="0" applyFill="0" applyBorder="0" applyProtection="0"/>
  </cellStyleXfs>
  <cellXfs count="66">
    <xf numFmtId="0" fontId="0" fillId="0" borderId="0" xfId="0"/>
    <xf numFmtId="0" fontId="1" fillId="2" borderId="1" xfId="0" applyFont="1" applyFill="1" applyBorder="1"/>
    <xf numFmtId="0" fontId="1" fillId="2" borderId="1" xfId="0" applyFont="1" applyFill="1" applyBorder="1" applyAlignment="1">
      <alignment horizontal="center"/>
    </xf>
    <xf numFmtId="0" fontId="0" fillId="0" borderId="3" xfId="0" applyBorder="1"/>
    <xf numFmtId="0" fontId="0" fillId="0" borderId="4" xfId="0" applyBorder="1"/>
    <xf numFmtId="0" fontId="0" fillId="0" borderId="5" xfId="0" applyBorder="1"/>
    <xf numFmtId="0" fontId="1" fillId="2" borderId="12" xfId="0" applyFont="1" applyFill="1" applyBorder="1" applyAlignment="1">
      <alignment horizontal="center"/>
    </xf>
    <xf numFmtId="0" fontId="1" fillId="2" borderId="13" xfId="0" applyFont="1" applyFill="1" applyBorder="1" applyAlignment="1">
      <alignment horizontal="center"/>
    </xf>
    <xf numFmtId="0" fontId="0" fillId="0" borderId="1" xfId="0" applyFill="1" applyBorder="1"/>
    <xf numFmtId="0" fontId="0" fillId="0" borderId="1" xfId="0" applyBorder="1"/>
    <xf numFmtId="0" fontId="0" fillId="0" borderId="9" xfId="0" applyBorder="1"/>
    <xf numFmtId="0" fontId="0" fillId="0" borderId="2" xfId="0" applyFill="1" applyBorder="1" applyAlignment="1">
      <alignment vertical="center"/>
    </xf>
    <xf numFmtId="0" fontId="0" fillId="0" borderId="10" xfId="0" applyFill="1" applyBorder="1" applyAlignment="1">
      <alignment vertical="center"/>
    </xf>
    <xf numFmtId="0" fontId="1" fillId="2" borderId="12" xfId="0" applyFont="1" applyFill="1" applyBorder="1" applyAlignment="1">
      <alignment vertical="center"/>
    </xf>
    <xf numFmtId="0" fontId="1" fillId="2" borderId="1" xfId="0" applyFont="1" applyFill="1" applyBorder="1" applyAlignment="1">
      <alignment horizontal="center" vertical="center"/>
    </xf>
    <xf numFmtId="0" fontId="0" fillId="0" borderId="7"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xf>
    <xf numFmtId="0" fontId="1" fillId="2" borderId="1" xfId="0" applyFont="1" applyFill="1" applyBorder="1" applyAlignment="1">
      <alignment vertical="center"/>
    </xf>
    <xf numFmtId="0" fontId="1" fillId="0" borderId="12" xfId="0" applyFont="1" applyBorder="1" applyAlignment="1">
      <alignment vertical="center"/>
    </xf>
    <xf numFmtId="0" fontId="1" fillId="0" borderId="14" xfId="0" applyFont="1" applyBorder="1" applyAlignment="1">
      <alignment vertical="center"/>
    </xf>
    <xf numFmtId="0" fontId="1" fillId="2" borderId="12" xfId="0" applyFont="1" applyFill="1" applyBorder="1" applyAlignment="1">
      <alignment horizontal="left" vertical="center"/>
    </xf>
    <xf numFmtId="0" fontId="0" fillId="0" borderId="7" xfId="0" applyBorder="1" applyAlignment="1">
      <alignment vertical="center"/>
    </xf>
    <xf numFmtId="0" fontId="0" fillId="0" borderId="2" xfId="0" applyBorder="1" applyAlignment="1">
      <alignment vertical="center"/>
    </xf>
    <xf numFmtId="0" fontId="0" fillId="0" borderId="10" xfId="0" applyBorder="1" applyAlignment="1">
      <alignment vertical="center"/>
    </xf>
    <xf numFmtId="0" fontId="1" fillId="2" borderId="1" xfId="0" applyFont="1" applyFill="1" applyBorder="1" applyAlignment="1">
      <alignment horizontal="left" vertical="center"/>
    </xf>
    <xf numFmtId="0" fontId="1" fillId="0" borderId="0" xfId="0" applyFont="1"/>
    <xf numFmtId="0" fontId="0" fillId="0" borderId="2" xfId="0" applyBorder="1"/>
    <xf numFmtId="0" fontId="0" fillId="0" borderId="0" xfId="0" applyBorder="1"/>
    <xf numFmtId="0" fontId="1" fillId="0" borderId="2" xfId="0" applyFont="1" applyBorder="1"/>
    <xf numFmtId="0" fontId="0" fillId="0" borderId="10" xfId="0" applyBorder="1"/>
    <xf numFmtId="0" fontId="0" fillId="0" borderId="15" xfId="0" applyBorder="1"/>
    <xf numFmtId="0" fontId="0" fillId="0" borderId="11" xfId="0" applyBorder="1"/>
    <xf numFmtId="0" fontId="3" fillId="0" borderId="0" xfId="1" applyFont="1" applyAlignment="1"/>
    <xf numFmtId="0" fontId="4" fillId="0" borderId="0" xfId="1" applyFont="1" applyAlignment="1"/>
    <xf numFmtId="0" fontId="0" fillId="0" borderId="8" xfId="0" applyBorder="1"/>
    <xf numFmtId="0" fontId="1" fillId="0" borderId="1" xfId="0" applyFont="1" applyBorder="1"/>
    <xf numFmtId="0" fontId="0" fillId="0" borderId="0" xfId="0" applyFont="1"/>
    <xf numFmtId="0" fontId="5" fillId="0" borderId="0" xfId="1" applyFont="1" applyAlignment="1"/>
    <xf numFmtId="0" fontId="6" fillId="0" borderId="0" xfId="0" applyFont="1"/>
    <xf numFmtId="0" fontId="0" fillId="0" borderId="7" xfId="0" applyBorder="1" applyAlignment="1">
      <alignment horizontal="left"/>
    </xf>
    <xf numFmtId="0" fontId="0" fillId="0" borderId="8" xfId="0" applyBorder="1" applyAlignment="1">
      <alignment horizontal="left"/>
    </xf>
    <xf numFmtId="0" fontId="0" fillId="0" borderId="2"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0" fillId="0" borderId="0" xfId="0" applyFill="1" applyBorder="1" applyAlignment="1">
      <alignment horizontal="left" vertical="center" wrapText="1"/>
    </xf>
    <xf numFmtId="0" fontId="0" fillId="0" borderId="7" xfId="0" applyBorder="1" applyAlignment="1">
      <alignment horizontal="left" vertical="top"/>
    </xf>
    <xf numFmtId="0" fontId="0" fillId="0" borderId="6" xfId="0" applyBorder="1" applyAlignment="1">
      <alignment horizontal="left" vertical="top"/>
    </xf>
    <xf numFmtId="0" fontId="0" fillId="0" borderId="0" xfId="0" applyBorder="1" applyAlignment="1">
      <alignment horizontal="left"/>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0" borderId="1" xfId="0" applyFont="1" applyBorder="1" applyAlignment="1">
      <alignment horizontal="left" vertical="center"/>
    </xf>
    <xf numFmtId="0" fontId="1" fillId="3" borderId="1" xfId="0" applyFont="1" applyFill="1" applyBorder="1" applyAlignment="1">
      <alignment horizontal="left" vertical="center"/>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0" fillId="0" borderId="1" xfId="0" applyBorder="1" applyAlignment="1">
      <alignment horizontal="left"/>
    </xf>
    <xf numFmtId="0" fontId="1" fillId="3" borderId="12" xfId="0" applyFont="1" applyFill="1" applyBorder="1" applyAlignment="1">
      <alignment horizontal="left" vertical="center"/>
    </xf>
    <xf numFmtId="0" fontId="1" fillId="3" borderId="13" xfId="0" applyFont="1" applyFill="1" applyBorder="1" applyAlignment="1">
      <alignment horizontal="left" vertical="center"/>
    </xf>
    <xf numFmtId="0" fontId="1" fillId="3" borderId="14" xfId="0" applyFont="1" applyFill="1" applyBorder="1" applyAlignment="1">
      <alignment horizontal="left" vertical="center"/>
    </xf>
  </cellXfs>
  <cellStyles count="2">
    <cellStyle name="Header"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9</xdr:col>
      <xdr:colOff>9525</xdr:colOff>
      <xdr:row>50</xdr:row>
      <xdr:rowOff>161925</xdr:rowOff>
    </xdr:to>
    <xdr:pic>
      <xdr:nvPicPr>
        <xdr:cNvPr id="2" name="il_fi" descr="http://upload.wikimedia.org/wikipedia/commons/thumb/c/ce/Coropgebieden_plain.png/600px-Coropgebieden_plai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 y="4000500"/>
          <a:ext cx="4886325" cy="568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2"/>
  <sheetViews>
    <sheetView tabSelected="1" workbookViewId="0">
      <selection activeCell="M13" sqref="M13"/>
    </sheetView>
  </sheetViews>
  <sheetFormatPr defaultRowHeight="15" x14ac:dyDescent="0.25"/>
  <cols>
    <col min="1" max="1" width="19.42578125" bestFit="1" customWidth="1"/>
  </cols>
  <sheetData>
    <row r="2" spans="1:2" x14ac:dyDescent="0.25">
      <c r="A2" t="s">
        <v>159</v>
      </c>
    </row>
    <row r="3" spans="1:2" x14ac:dyDescent="0.25">
      <c r="A3" t="s">
        <v>158</v>
      </c>
    </row>
    <row r="5" spans="1:2" x14ac:dyDescent="0.25">
      <c r="A5" t="s">
        <v>154</v>
      </c>
    </row>
    <row r="7" spans="1:2" x14ac:dyDescent="0.25">
      <c r="B7" t="s">
        <v>155</v>
      </c>
    </row>
    <row r="8" spans="1:2" x14ac:dyDescent="0.25">
      <c r="B8" t="s">
        <v>156</v>
      </c>
    </row>
    <row r="9" spans="1:2" x14ac:dyDescent="0.25">
      <c r="B9" t="s">
        <v>160</v>
      </c>
    </row>
    <row r="10" spans="1:2" x14ac:dyDescent="0.25">
      <c r="B10" t="s">
        <v>157</v>
      </c>
    </row>
    <row r="13" spans="1:2" x14ac:dyDescent="0.25">
      <c r="A13" t="s">
        <v>112</v>
      </c>
      <c r="B13" t="s">
        <v>148</v>
      </c>
    </row>
    <row r="14" spans="1:2" x14ac:dyDescent="0.25">
      <c r="A14" t="s">
        <v>113</v>
      </c>
      <c r="B14" t="s">
        <v>149</v>
      </c>
    </row>
    <row r="15" spans="1:2" x14ac:dyDescent="0.25">
      <c r="A15" t="s">
        <v>114</v>
      </c>
      <c r="B15" t="s">
        <v>150</v>
      </c>
    </row>
    <row r="16" spans="1:2" x14ac:dyDescent="0.25">
      <c r="A16" t="s">
        <v>115</v>
      </c>
      <c r="B16" t="s">
        <v>151</v>
      </c>
    </row>
    <row r="17" spans="1:2" x14ac:dyDescent="0.25">
      <c r="A17" t="s">
        <v>116</v>
      </c>
      <c r="B17" t="s">
        <v>152</v>
      </c>
    </row>
    <row r="18" spans="1:2" x14ac:dyDescent="0.25">
      <c r="A18" t="s">
        <v>117</v>
      </c>
      <c r="B18" t="s">
        <v>153</v>
      </c>
    </row>
    <row r="22" spans="1:2" x14ac:dyDescent="0.25">
      <c r="B22" s="4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A2" sqref="A2:J2"/>
    </sheetView>
  </sheetViews>
  <sheetFormatPr defaultRowHeight="15" x14ac:dyDescent="0.25"/>
  <sheetData>
    <row r="1" spans="1:10" ht="38.25" customHeight="1" x14ac:dyDescent="0.25">
      <c r="A1" s="59" t="s">
        <v>71</v>
      </c>
      <c r="B1" s="60"/>
      <c r="C1" s="60"/>
      <c r="D1" s="60"/>
      <c r="E1" s="60"/>
      <c r="F1" s="60"/>
      <c r="G1" s="60"/>
      <c r="H1" s="60"/>
      <c r="I1" s="60"/>
      <c r="J1" s="61"/>
    </row>
    <row r="2" spans="1:10" x14ac:dyDescent="0.25">
      <c r="A2" s="58" t="s">
        <v>72</v>
      </c>
      <c r="B2" s="58"/>
      <c r="C2" s="58"/>
      <c r="D2" s="58"/>
      <c r="E2" s="58"/>
      <c r="F2" s="58"/>
      <c r="G2" s="58"/>
      <c r="H2" s="58"/>
      <c r="I2" s="58"/>
      <c r="J2" s="58"/>
    </row>
    <row r="3" spans="1:10" x14ac:dyDescent="0.25">
      <c r="A3" s="28" t="s">
        <v>73</v>
      </c>
    </row>
    <row r="4" spans="1:10" x14ac:dyDescent="0.25">
      <c r="A4" s="28"/>
    </row>
    <row r="5" spans="1:10" x14ac:dyDescent="0.25">
      <c r="A5" s="28" t="s">
        <v>74</v>
      </c>
    </row>
    <row r="6" spans="1:10" x14ac:dyDescent="0.25">
      <c r="A6" s="28"/>
    </row>
    <row r="7" spans="1:10" x14ac:dyDescent="0.25">
      <c r="A7" s="28" t="s">
        <v>75</v>
      </c>
    </row>
    <row r="8" spans="1:10" x14ac:dyDescent="0.25">
      <c r="A8" s="28"/>
    </row>
    <row r="9" spans="1:10" x14ac:dyDescent="0.25">
      <c r="A9" s="28" t="s">
        <v>76</v>
      </c>
    </row>
    <row r="11" spans="1:10" x14ac:dyDescent="0.25">
      <c r="A11" s="58" t="s">
        <v>77</v>
      </c>
      <c r="B11" s="58"/>
      <c r="C11" s="58"/>
      <c r="D11" s="58"/>
      <c r="E11" s="58"/>
      <c r="F11" s="58"/>
      <c r="G11" s="58"/>
      <c r="H11" s="58"/>
      <c r="I11" s="58"/>
      <c r="J11" s="58"/>
    </row>
    <row r="12" spans="1:10" x14ac:dyDescent="0.25">
      <c r="A12" s="28" t="s">
        <v>73</v>
      </c>
    </row>
    <row r="13" spans="1:10" x14ac:dyDescent="0.25">
      <c r="A13" s="28"/>
    </row>
    <row r="14" spans="1:10" x14ac:dyDescent="0.25">
      <c r="A14" s="28" t="s">
        <v>74</v>
      </c>
    </row>
    <row r="15" spans="1:10" x14ac:dyDescent="0.25">
      <c r="A15" s="28"/>
    </row>
    <row r="16" spans="1:10" x14ac:dyDescent="0.25">
      <c r="A16" s="28" t="s">
        <v>75</v>
      </c>
    </row>
    <row r="17" spans="1:10" x14ac:dyDescent="0.25">
      <c r="A17" s="28"/>
    </row>
    <row r="18" spans="1:10" x14ac:dyDescent="0.25">
      <c r="A18" s="28" t="s">
        <v>76</v>
      </c>
    </row>
    <row r="20" spans="1:10" x14ac:dyDescent="0.25">
      <c r="A20" s="58" t="s">
        <v>78</v>
      </c>
      <c r="B20" s="58"/>
      <c r="C20" s="58"/>
      <c r="D20" s="58"/>
      <c r="E20" s="58"/>
      <c r="F20" s="58"/>
      <c r="G20" s="58"/>
      <c r="H20" s="58"/>
      <c r="I20" s="58"/>
      <c r="J20" s="58"/>
    </row>
    <row r="21" spans="1:10" x14ac:dyDescent="0.25">
      <c r="A21" s="28" t="s">
        <v>73</v>
      </c>
    </row>
    <row r="22" spans="1:10" x14ac:dyDescent="0.25">
      <c r="A22" s="28"/>
    </row>
    <row r="23" spans="1:10" x14ac:dyDescent="0.25">
      <c r="A23" s="28" t="s">
        <v>74</v>
      </c>
    </row>
    <row r="24" spans="1:10" x14ac:dyDescent="0.25">
      <c r="A24" s="28"/>
    </row>
    <row r="25" spans="1:10" x14ac:dyDescent="0.25">
      <c r="A25" s="28" t="s">
        <v>75</v>
      </c>
    </row>
    <row r="26" spans="1:10" x14ac:dyDescent="0.25">
      <c r="A26" s="28"/>
    </row>
    <row r="27" spans="1:10" x14ac:dyDescent="0.25">
      <c r="A27" s="28" t="s">
        <v>76</v>
      </c>
    </row>
    <row r="29" spans="1:10" x14ac:dyDescent="0.25">
      <c r="A29" s="58" t="s">
        <v>79</v>
      </c>
      <c r="B29" s="58"/>
      <c r="C29" s="58"/>
      <c r="D29" s="58"/>
      <c r="E29" s="58"/>
      <c r="F29" s="58"/>
      <c r="G29" s="58"/>
      <c r="H29" s="58"/>
      <c r="I29" s="58"/>
      <c r="J29" s="58"/>
    </row>
    <row r="30" spans="1:10" x14ac:dyDescent="0.25">
      <c r="A30" s="28" t="s">
        <v>73</v>
      </c>
    </row>
    <row r="31" spans="1:10" x14ac:dyDescent="0.25">
      <c r="A31" s="28"/>
    </row>
    <row r="32" spans="1:10" x14ac:dyDescent="0.25">
      <c r="A32" s="28" t="s">
        <v>74</v>
      </c>
    </row>
    <row r="33" spans="1:1" x14ac:dyDescent="0.25">
      <c r="A33" s="28"/>
    </row>
    <row r="34" spans="1:1" x14ac:dyDescent="0.25">
      <c r="A34" s="28" t="s">
        <v>75</v>
      </c>
    </row>
    <row r="35" spans="1:1" x14ac:dyDescent="0.25">
      <c r="A35" s="28"/>
    </row>
    <row r="36" spans="1:1" x14ac:dyDescent="0.25">
      <c r="A36" s="28" t="s">
        <v>76</v>
      </c>
    </row>
  </sheetData>
  <mergeCells count="5">
    <mergeCell ref="A1:J1"/>
    <mergeCell ref="A2:J2"/>
    <mergeCell ref="A11:J11"/>
    <mergeCell ref="A20:J20"/>
    <mergeCell ref="A29:J2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sqref="A1:J1"/>
    </sheetView>
  </sheetViews>
  <sheetFormatPr defaultRowHeight="15" x14ac:dyDescent="0.25"/>
  <sheetData>
    <row r="1" spans="1:10" ht="63" customHeight="1" x14ac:dyDescent="0.25">
      <c r="A1" s="59" t="s">
        <v>80</v>
      </c>
      <c r="B1" s="60"/>
      <c r="C1" s="60"/>
      <c r="D1" s="60"/>
      <c r="E1" s="60"/>
      <c r="F1" s="60"/>
      <c r="G1" s="60"/>
      <c r="H1" s="60"/>
      <c r="I1" s="60"/>
      <c r="J1" s="61"/>
    </row>
    <row r="2" spans="1:10" x14ac:dyDescent="0.25">
      <c r="A2" s="58" t="s">
        <v>81</v>
      </c>
      <c r="B2" s="58"/>
      <c r="C2" s="58"/>
      <c r="D2" s="58"/>
      <c r="E2" s="58"/>
      <c r="F2" s="58"/>
      <c r="G2" s="58"/>
      <c r="H2" s="58"/>
      <c r="I2" s="58"/>
      <c r="J2" s="58"/>
    </row>
    <row r="6" spans="1:10" x14ac:dyDescent="0.25">
      <c r="A6" s="58" t="s">
        <v>82</v>
      </c>
      <c r="B6" s="58"/>
      <c r="C6" s="58"/>
      <c r="D6" s="58"/>
      <c r="E6" s="58"/>
      <c r="F6" s="58"/>
      <c r="G6" s="58"/>
      <c r="H6" s="58"/>
      <c r="I6" s="58"/>
      <c r="J6" s="58"/>
    </row>
    <row r="10" spans="1:10" x14ac:dyDescent="0.25">
      <c r="A10" s="58" t="s">
        <v>83</v>
      </c>
      <c r="B10" s="58"/>
      <c r="C10" s="58"/>
      <c r="D10" s="58"/>
      <c r="E10" s="58"/>
      <c r="F10" s="58"/>
      <c r="G10" s="58"/>
      <c r="H10" s="58"/>
      <c r="I10" s="58"/>
      <c r="J10" s="58"/>
    </row>
    <row r="14" spans="1:10" x14ac:dyDescent="0.25">
      <c r="A14" s="58" t="s">
        <v>84</v>
      </c>
      <c r="B14" s="58"/>
      <c r="C14" s="58"/>
      <c r="D14" s="58"/>
      <c r="E14" s="58"/>
      <c r="F14" s="58"/>
      <c r="G14" s="58"/>
      <c r="H14" s="58"/>
      <c r="I14" s="58"/>
      <c r="J14" s="58"/>
    </row>
  </sheetData>
  <mergeCells count="5">
    <mergeCell ref="A1:J1"/>
    <mergeCell ref="A2:J2"/>
    <mergeCell ref="A6:J6"/>
    <mergeCell ref="A10:J10"/>
    <mergeCell ref="A14:J1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I21" sqref="I21"/>
    </sheetView>
  </sheetViews>
  <sheetFormatPr defaultRowHeight="15" x14ac:dyDescent="0.25"/>
  <sheetData>
    <row r="1" spans="1:10" ht="33.75" customHeight="1" x14ac:dyDescent="0.25">
      <c r="A1" s="59" t="s">
        <v>85</v>
      </c>
      <c r="B1" s="60"/>
      <c r="C1" s="60"/>
      <c r="D1" s="60"/>
      <c r="E1" s="60"/>
      <c r="F1" s="60"/>
      <c r="G1" s="60"/>
      <c r="H1" s="60"/>
      <c r="I1" s="60"/>
      <c r="J1" s="61"/>
    </row>
    <row r="2" spans="1:10" x14ac:dyDescent="0.25">
      <c r="A2" s="58" t="s">
        <v>81</v>
      </c>
      <c r="B2" s="58"/>
      <c r="C2" s="58"/>
      <c r="D2" s="58"/>
      <c r="E2" s="58"/>
      <c r="F2" s="58"/>
      <c r="G2" s="58"/>
      <c r="H2" s="58"/>
      <c r="I2" s="58"/>
      <c r="J2" s="58"/>
    </row>
    <row r="3" spans="1:10" x14ac:dyDescent="0.25">
      <c r="A3" s="28" t="s">
        <v>86</v>
      </c>
    </row>
    <row r="5" spans="1:10" x14ac:dyDescent="0.25">
      <c r="A5" s="28" t="s">
        <v>87</v>
      </c>
    </row>
    <row r="7" spans="1:10" x14ac:dyDescent="0.25">
      <c r="A7" s="58" t="s">
        <v>82</v>
      </c>
      <c r="B7" s="58"/>
      <c r="C7" s="58"/>
      <c r="D7" s="58"/>
      <c r="E7" s="58"/>
      <c r="F7" s="58"/>
      <c r="G7" s="58"/>
      <c r="H7" s="58"/>
      <c r="I7" s="58"/>
      <c r="J7" s="58"/>
    </row>
    <row r="8" spans="1:10" x14ac:dyDescent="0.25">
      <c r="A8" s="28" t="s">
        <v>86</v>
      </c>
    </row>
    <row r="10" spans="1:10" x14ac:dyDescent="0.25">
      <c r="A10" s="28" t="s">
        <v>87</v>
      </c>
    </row>
    <row r="12" spans="1:10" x14ac:dyDescent="0.25">
      <c r="A12" s="58" t="s">
        <v>83</v>
      </c>
      <c r="B12" s="58"/>
      <c r="C12" s="58"/>
      <c r="D12" s="58"/>
      <c r="E12" s="58"/>
      <c r="F12" s="58"/>
      <c r="G12" s="58"/>
      <c r="H12" s="58"/>
      <c r="I12" s="58"/>
      <c r="J12" s="58"/>
    </row>
    <row r="13" spans="1:10" x14ac:dyDescent="0.25">
      <c r="A13" s="28" t="s">
        <v>86</v>
      </c>
    </row>
    <row r="15" spans="1:10" x14ac:dyDescent="0.25">
      <c r="A15" s="28" t="s">
        <v>87</v>
      </c>
    </row>
    <row r="17" spans="1:10" x14ac:dyDescent="0.25">
      <c r="A17" s="58" t="s">
        <v>84</v>
      </c>
      <c r="B17" s="58"/>
      <c r="C17" s="58"/>
      <c r="D17" s="58"/>
      <c r="E17" s="58"/>
      <c r="F17" s="58"/>
      <c r="G17" s="58"/>
      <c r="H17" s="58"/>
      <c r="I17" s="58"/>
      <c r="J17" s="58"/>
    </row>
    <row r="18" spans="1:10" x14ac:dyDescent="0.25">
      <c r="A18" s="28" t="s">
        <v>86</v>
      </c>
    </row>
    <row r="20" spans="1:10" x14ac:dyDescent="0.25">
      <c r="A20" s="28" t="s">
        <v>87</v>
      </c>
    </row>
  </sheetData>
  <mergeCells count="5">
    <mergeCell ref="A1:J1"/>
    <mergeCell ref="A2:J2"/>
    <mergeCell ref="A7:J7"/>
    <mergeCell ref="A12:J12"/>
    <mergeCell ref="A17:J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workbookViewId="0">
      <selection sqref="A1:J1"/>
    </sheetView>
  </sheetViews>
  <sheetFormatPr defaultRowHeight="15" x14ac:dyDescent="0.25"/>
  <sheetData>
    <row r="1" spans="1:10" ht="81.75" customHeight="1" x14ac:dyDescent="0.25">
      <c r="A1" s="59" t="s">
        <v>92</v>
      </c>
      <c r="B1" s="60"/>
      <c r="C1" s="60"/>
      <c r="D1" s="60"/>
      <c r="E1" s="60"/>
      <c r="F1" s="60"/>
      <c r="G1" s="60"/>
      <c r="H1" s="60"/>
      <c r="I1" s="60"/>
      <c r="J1" s="61"/>
    </row>
    <row r="2" spans="1:10" x14ac:dyDescent="0.25">
      <c r="A2" s="58" t="s">
        <v>88</v>
      </c>
      <c r="B2" s="58"/>
      <c r="C2" s="58"/>
      <c r="D2" s="58"/>
      <c r="E2" s="58"/>
      <c r="F2" s="58"/>
      <c r="G2" s="58"/>
      <c r="H2" s="58"/>
      <c r="I2" s="58"/>
      <c r="J2" s="58"/>
    </row>
    <row r="3" spans="1:10" x14ac:dyDescent="0.25">
      <c r="A3" s="28" t="s">
        <v>93</v>
      </c>
    </row>
    <row r="4" spans="1:10" x14ac:dyDescent="0.25">
      <c r="A4" s="28" t="s">
        <v>94</v>
      </c>
    </row>
    <row r="6" spans="1:10" x14ac:dyDescent="0.25">
      <c r="A6" s="58" t="s">
        <v>89</v>
      </c>
      <c r="B6" s="58"/>
      <c r="C6" s="58"/>
      <c r="D6" s="58"/>
      <c r="E6" s="58"/>
      <c r="F6" s="58"/>
      <c r="G6" s="58"/>
      <c r="H6" s="58"/>
      <c r="I6" s="58"/>
      <c r="J6" s="58"/>
    </row>
    <row r="7" spans="1:10" x14ac:dyDescent="0.25">
      <c r="A7" s="28" t="s">
        <v>93</v>
      </c>
    </row>
    <row r="8" spans="1:10" x14ac:dyDescent="0.25">
      <c r="A8" s="28" t="s">
        <v>94</v>
      </c>
    </row>
    <row r="10" spans="1:10" x14ac:dyDescent="0.25">
      <c r="A10" s="58" t="s">
        <v>90</v>
      </c>
      <c r="B10" s="58"/>
      <c r="C10" s="58"/>
      <c r="D10" s="58"/>
      <c r="E10" s="58"/>
      <c r="F10" s="58"/>
      <c r="G10" s="58"/>
      <c r="H10" s="58"/>
      <c r="I10" s="58"/>
      <c r="J10" s="58"/>
    </row>
    <row r="11" spans="1:10" x14ac:dyDescent="0.25">
      <c r="A11" s="28" t="s">
        <v>93</v>
      </c>
    </row>
    <row r="12" spans="1:10" x14ac:dyDescent="0.25">
      <c r="A12" s="28" t="s">
        <v>94</v>
      </c>
    </row>
    <row r="14" spans="1:10" x14ac:dyDescent="0.25">
      <c r="A14" s="58" t="s">
        <v>91</v>
      </c>
      <c r="B14" s="58"/>
      <c r="C14" s="58"/>
      <c r="D14" s="58"/>
      <c r="E14" s="58"/>
      <c r="F14" s="58"/>
      <c r="G14" s="58"/>
      <c r="H14" s="58"/>
      <c r="I14" s="58"/>
      <c r="J14" s="58"/>
    </row>
    <row r="15" spans="1:10" x14ac:dyDescent="0.25">
      <c r="A15" s="28" t="s">
        <v>93</v>
      </c>
    </row>
    <row r="16" spans="1:10" x14ac:dyDescent="0.25">
      <c r="A16" s="28" t="s">
        <v>94</v>
      </c>
    </row>
  </sheetData>
  <mergeCells count="5">
    <mergeCell ref="A1:J1"/>
    <mergeCell ref="A2:J2"/>
    <mergeCell ref="A6:J6"/>
    <mergeCell ref="A10:J10"/>
    <mergeCell ref="A14:J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sqref="A1:J1"/>
    </sheetView>
  </sheetViews>
  <sheetFormatPr defaultRowHeight="15" x14ac:dyDescent="0.25"/>
  <sheetData>
    <row r="1" spans="1:10" ht="64.5" customHeight="1" x14ac:dyDescent="0.25">
      <c r="A1" s="59" t="s">
        <v>99</v>
      </c>
      <c r="B1" s="60"/>
      <c r="C1" s="60"/>
      <c r="D1" s="60"/>
      <c r="E1" s="60"/>
      <c r="F1" s="60"/>
      <c r="G1" s="60"/>
      <c r="H1" s="60"/>
      <c r="I1" s="60"/>
      <c r="J1" s="61"/>
    </row>
    <row r="2" spans="1:10" x14ac:dyDescent="0.25">
      <c r="A2" s="63" t="s">
        <v>95</v>
      </c>
      <c r="B2" s="64"/>
      <c r="C2" s="64"/>
      <c r="D2" s="64"/>
      <c r="E2" s="64"/>
      <c r="F2" s="64"/>
      <c r="G2" s="64"/>
      <c r="H2" s="64"/>
      <c r="I2" s="64"/>
      <c r="J2" s="65"/>
    </row>
    <row r="3" spans="1:10" x14ac:dyDescent="0.25">
      <c r="A3" s="29"/>
      <c r="B3" s="30"/>
      <c r="C3" s="30"/>
      <c r="D3" s="30"/>
      <c r="E3" s="30"/>
      <c r="F3" s="30"/>
      <c r="G3" s="30"/>
      <c r="H3" s="30"/>
      <c r="I3" s="30"/>
      <c r="J3" s="10"/>
    </row>
    <row r="4" spans="1:10" x14ac:dyDescent="0.25">
      <c r="A4" s="29"/>
      <c r="B4" s="30"/>
      <c r="C4" s="30"/>
      <c r="D4" s="30"/>
      <c r="E4" s="30"/>
      <c r="F4" s="30"/>
      <c r="G4" s="30"/>
      <c r="H4" s="30"/>
      <c r="I4" s="30"/>
      <c r="J4" s="10"/>
    </row>
    <row r="5" spans="1:10" x14ac:dyDescent="0.25">
      <c r="A5" s="29"/>
      <c r="B5" s="30"/>
      <c r="C5" s="30"/>
      <c r="D5" s="30"/>
      <c r="E5" s="30"/>
      <c r="F5" s="30"/>
      <c r="G5" s="30"/>
      <c r="H5" s="30"/>
      <c r="I5" s="30"/>
      <c r="J5" s="10"/>
    </row>
    <row r="6" spans="1:10" x14ac:dyDescent="0.25">
      <c r="A6" s="63" t="s">
        <v>96</v>
      </c>
      <c r="B6" s="64"/>
      <c r="C6" s="64"/>
      <c r="D6" s="64"/>
      <c r="E6" s="64"/>
      <c r="F6" s="64"/>
      <c r="G6" s="64"/>
      <c r="H6" s="64"/>
      <c r="I6" s="64"/>
      <c r="J6" s="65"/>
    </row>
    <row r="7" spans="1:10" x14ac:dyDescent="0.25">
      <c r="A7" s="31"/>
      <c r="B7" s="30"/>
      <c r="C7" s="30"/>
      <c r="D7" s="30"/>
      <c r="E7" s="30"/>
      <c r="F7" s="30"/>
      <c r="G7" s="30"/>
      <c r="H7" s="30"/>
      <c r="I7" s="30"/>
      <c r="J7" s="10"/>
    </row>
    <row r="8" spans="1:10" x14ac:dyDescent="0.25">
      <c r="A8" s="31"/>
      <c r="B8" s="30"/>
      <c r="C8" s="30"/>
      <c r="D8" s="30"/>
      <c r="E8" s="30"/>
      <c r="F8" s="30"/>
      <c r="G8" s="30"/>
      <c r="H8" s="30"/>
      <c r="I8" s="30"/>
      <c r="J8" s="10"/>
    </row>
    <row r="9" spans="1:10" x14ac:dyDescent="0.25">
      <c r="A9" s="29"/>
      <c r="B9" s="30"/>
      <c r="C9" s="30"/>
      <c r="D9" s="30"/>
      <c r="E9" s="30"/>
      <c r="F9" s="30"/>
      <c r="G9" s="30"/>
      <c r="H9" s="30"/>
      <c r="I9" s="30"/>
      <c r="J9" s="10"/>
    </row>
    <row r="10" spans="1:10" x14ac:dyDescent="0.25">
      <c r="A10" s="63" t="s">
        <v>97</v>
      </c>
      <c r="B10" s="64"/>
      <c r="C10" s="64"/>
      <c r="D10" s="64"/>
      <c r="E10" s="64"/>
      <c r="F10" s="64"/>
      <c r="G10" s="64"/>
      <c r="H10" s="64"/>
      <c r="I10" s="64"/>
      <c r="J10" s="65"/>
    </row>
    <row r="11" spans="1:10" x14ac:dyDescent="0.25">
      <c r="A11" s="31"/>
      <c r="B11" s="30"/>
      <c r="C11" s="30"/>
      <c r="D11" s="30"/>
      <c r="E11" s="30"/>
      <c r="F11" s="30"/>
      <c r="G11" s="30"/>
      <c r="H11" s="30"/>
      <c r="I11" s="30"/>
      <c r="J11" s="10"/>
    </row>
    <row r="12" spans="1:10" x14ac:dyDescent="0.25">
      <c r="A12" s="31"/>
      <c r="B12" s="30"/>
      <c r="C12" s="30"/>
      <c r="D12" s="30"/>
      <c r="E12" s="30"/>
      <c r="F12" s="30"/>
      <c r="G12" s="30"/>
      <c r="H12" s="30"/>
      <c r="I12" s="30"/>
      <c r="J12" s="10"/>
    </row>
    <row r="13" spans="1:10" x14ac:dyDescent="0.25">
      <c r="A13" s="29"/>
      <c r="B13" s="30"/>
      <c r="C13" s="30"/>
      <c r="D13" s="30"/>
      <c r="E13" s="30"/>
      <c r="F13" s="30"/>
      <c r="G13" s="30"/>
      <c r="H13" s="30"/>
      <c r="I13" s="30"/>
      <c r="J13" s="10"/>
    </row>
    <row r="14" spans="1:10" x14ac:dyDescent="0.25">
      <c r="A14" s="63" t="s">
        <v>98</v>
      </c>
      <c r="B14" s="64"/>
      <c r="C14" s="64"/>
      <c r="D14" s="64"/>
      <c r="E14" s="64"/>
      <c r="F14" s="64"/>
      <c r="G14" s="64"/>
      <c r="H14" s="64"/>
      <c r="I14" s="64"/>
      <c r="J14" s="65"/>
    </row>
    <row r="15" spans="1:10" x14ac:dyDescent="0.25">
      <c r="A15" s="29"/>
      <c r="B15" s="30"/>
      <c r="C15" s="30"/>
      <c r="D15" s="30"/>
      <c r="E15" s="30"/>
      <c r="F15" s="30"/>
      <c r="G15" s="30"/>
      <c r="H15" s="30"/>
      <c r="I15" s="30"/>
      <c r="J15" s="10"/>
    </row>
    <row r="16" spans="1:10" x14ac:dyDescent="0.25">
      <c r="A16" s="29"/>
      <c r="B16" s="30"/>
      <c r="C16" s="30"/>
      <c r="D16" s="30"/>
      <c r="E16" s="30"/>
      <c r="F16" s="30"/>
      <c r="G16" s="30"/>
      <c r="H16" s="30"/>
      <c r="I16" s="30"/>
      <c r="J16" s="10"/>
    </row>
    <row r="17" spans="1:10" x14ac:dyDescent="0.25">
      <c r="A17" s="32"/>
      <c r="B17" s="33"/>
      <c r="C17" s="33"/>
      <c r="D17" s="33"/>
      <c r="E17" s="33"/>
      <c r="F17" s="33"/>
      <c r="G17" s="33"/>
      <c r="H17" s="33"/>
      <c r="I17" s="33"/>
      <c r="J17" s="34"/>
    </row>
  </sheetData>
  <mergeCells count="5">
    <mergeCell ref="A1:J1"/>
    <mergeCell ref="A2:J2"/>
    <mergeCell ref="A6:J6"/>
    <mergeCell ref="A10:J10"/>
    <mergeCell ref="A14:J1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J20" sqref="J20"/>
    </sheetView>
  </sheetViews>
  <sheetFormatPr defaultRowHeight="15" x14ac:dyDescent="0.25"/>
  <sheetData>
    <row r="1" spans="1:10" ht="43.5" customHeight="1" x14ac:dyDescent="0.25">
      <c r="A1" s="59" t="s">
        <v>100</v>
      </c>
      <c r="B1" s="60"/>
      <c r="C1" s="60"/>
      <c r="D1" s="60"/>
      <c r="E1" s="60"/>
      <c r="F1" s="60"/>
      <c r="G1" s="60"/>
      <c r="H1" s="60"/>
      <c r="I1" s="60"/>
      <c r="J1" s="61"/>
    </row>
    <row r="2" spans="1:10" x14ac:dyDescent="0.25">
      <c r="A2" s="63" t="s">
        <v>95</v>
      </c>
      <c r="B2" s="64"/>
      <c r="C2" s="64"/>
      <c r="D2" s="64"/>
      <c r="E2" s="64"/>
      <c r="F2" s="64"/>
      <c r="G2" s="64"/>
      <c r="H2" s="64"/>
      <c r="I2" s="64"/>
      <c r="J2" s="65"/>
    </row>
    <row r="3" spans="1:10" x14ac:dyDescent="0.25">
      <c r="A3" s="29"/>
      <c r="B3" s="30"/>
      <c r="C3" s="30"/>
      <c r="D3" s="30"/>
      <c r="E3" s="30"/>
      <c r="F3" s="30"/>
      <c r="G3" s="30"/>
      <c r="H3" s="30"/>
      <c r="I3" s="30"/>
      <c r="J3" s="10"/>
    </row>
    <row r="4" spans="1:10" x14ac:dyDescent="0.25">
      <c r="A4" s="29"/>
      <c r="B4" s="30"/>
      <c r="C4" s="30"/>
      <c r="D4" s="30"/>
      <c r="E4" s="30"/>
      <c r="F4" s="30"/>
      <c r="G4" s="30"/>
      <c r="H4" s="30"/>
      <c r="I4" s="30"/>
      <c r="J4" s="10"/>
    </row>
    <row r="5" spans="1:10" x14ac:dyDescent="0.25">
      <c r="A5" s="29"/>
      <c r="B5" s="30"/>
      <c r="C5" s="30"/>
      <c r="D5" s="30"/>
      <c r="E5" s="30"/>
      <c r="F5" s="30"/>
      <c r="G5" s="30"/>
      <c r="H5" s="30"/>
      <c r="I5" s="30"/>
      <c r="J5" s="10"/>
    </row>
    <row r="6" spans="1:10" x14ac:dyDescent="0.25">
      <c r="A6" s="63" t="s">
        <v>96</v>
      </c>
      <c r="B6" s="64"/>
      <c r="C6" s="64"/>
      <c r="D6" s="64"/>
      <c r="E6" s="64"/>
      <c r="F6" s="64"/>
      <c r="G6" s="64"/>
      <c r="H6" s="64"/>
      <c r="I6" s="64"/>
      <c r="J6" s="65"/>
    </row>
    <row r="7" spans="1:10" x14ac:dyDescent="0.25">
      <c r="A7" s="31"/>
      <c r="B7" s="30"/>
      <c r="C7" s="30"/>
      <c r="D7" s="30"/>
      <c r="E7" s="30"/>
      <c r="F7" s="30"/>
      <c r="G7" s="30"/>
      <c r="H7" s="30"/>
      <c r="I7" s="30"/>
      <c r="J7" s="10"/>
    </row>
    <row r="8" spans="1:10" x14ac:dyDescent="0.25">
      <c r="A8" s="31"/>
      <c r="B8" s="30"/>
      <c r="C8" s="30"/>
      <c r="D8" s="30"/>
      <c r="E8" s="30"/>
      <c r="F8" s="30"/>
      <c r="G8" s="30"/>
      <c r="H8" s="30"/>
      <c r="I8" s="30"/>
      <c r="J8" s="10"/>
    </row>
    <row r="9" spans="1:10" x14ac:dyDescent="0.25">
      <c r="A9" s="29"/>
      <c r="B9" s="30"/>
      <c r="C9" s="30"/>
      <c r="D9" s="30"/>
      <c r="E9" s="30"/>
      <c r="F9" s="30"/>
      <c r="G9" s="30"/>
      <c r="H9" s="30"/>
      <c r="I9" s="30"/>
      <c r="J9" s="10"/>
    </row>
    <row r="10" spans="1:10" x14ac:dyDescent="0.25">
      <c r="A10" s="63" t="s">
        <v>97</v>
      </c>
      <c r="B10" s="64"/>
      <c r="C10" s="64"/>
      <c r="D10" s="64"/>
      <c r="E10" s="64"/>
      <c r="F10" s="64"/>
      <c r="G10" s="64"/>
      <c r="H10" s="64"/>
      <c r="I10" s="64"/>
      <c r="J10" s="65"/>
    </row>
    <row r="11" spans="1:10" x14ac:dyDescent="0.25">
      <c r="A11" s="31"/>
      <c r="B11" s="30"/>
      <c r="C11" s="30"/>
      <c r="D11" s="30"/>
      <c r="E11" s="30"/>
      <c r="F11" s="30"/>
      <c r="G11" s="30"/>
      <c r="H11" s="30"/>
      <c r="I11" s="30"/>
      <c r="J11" s="10"/>
    </row>
    <row r="12" spans="1:10" x14ac:dyDescent="0.25">
      <c r="A12" s="31"/>
      <c r="B12" s="30"/>
      <c r="C12" s="30"/>
      <c r="D12" s="30"/>
      <c r="E12" s="30"/>
      <c r="F12" s="30"/>
      <c r="G12" s="30"/>
      <c r="H12" s="30"/>
      <c r="I12" s="30"/>
      <c r="J12" s="10"/>
    </row>
    <row r="13" spans="1:10" x14ac:dyDescent="0.25">
      <c r="A13" s="29"/>
      <c r="B13" s="30"/>
      <c r="C13" s="30"/>
      <c r="D13" s="30"/>
      <c r="E13" s="30"/>
      <c r="F13" s="30"/>
      <c r="G13" s="30"/>
      <c r="H13" s="30"/>
      <c r="I13" s="30"/>
      <c r="J13" s="10"/>
    </row>
    <row r="14" spans="1:10" x14ac:dyDescent="0.25">
      <c r="A14" s="63" t="s">
        <v>98</v>
      </c>
      <c r="B14" s="64"/>
      <c r="C14" s="64"/>
      <c r="D14" s="64"/>
      <c r="E14" s="64"/>
      <c r="F14" s="64"/>
      <c r="G14" s="64"/>
      <c r="H14" s="64"/>
      <c r="I14" s="64"/>
      <c r="J14" s="65"/>
    </row>
    <row r="15" spans="1:10" x14ac:dyDescent="0.25">
      <c r="A15" s="29"/>
      <c r="B15" s="30"/>
      <c r="C15" s="30"/>
      <c r="D15" s="30"/>
      <c r="E15" s="30"/>
      <c r="F15" s="30"/>
      <c r="G15" s="30"/>
      <c r="H15" s="30"/>
      <c r="I15" s="30"/>
      <c r="J15" s="10"/>
    </row>
    <row r="16" spans="1:10" x14ac:dyDescent="0.25">
      <c r="A16" s="29"/>
      <c r="B16" s="30"/>
      <c r="C16" s="30"/>
      <c r="D16" s="30"/>
      <c r="E16" s="30"/>
      <c r="F16" s="30"/>
      <c r="G16" s="30"/>
      <c r="H16" s="30"/>
      <c r="I16" s="30"/>
      <c r="J16" s="10"/>
    </row>
    <row r="17" spans="1:10" x14ac:dyDescent="0.25">
      <c r="A17" s="32"/>
      <c r="B17" s="33"/>
      <c r="C17" s="33"/>
      <c r="D17" s="33"/>
      <c r="E17" s="33"/>
      <c r="F17" s="33"/>
      <c r="G17" s="33"/>
      <c r="H17" s="33"/>
      <c r="I17" s="33"/>
      <c r="J17" s="34"/>
    </row>
  </sheetData>
  <mergeCells count="5">
    <mergeCell ref="A1:J1"/>
    <mergeCell ref="A2:J2"/>
    <mergeCell ref="A6:J6"/>
    <mergeCell ref="A10:J10"/>
    <mergeCell ref="A14:J1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sqref="A1:J1"/>
    </sheetView>
  </sheetViews>
  <sheetFormatPr defaultRowHeight="15" x14ac:dyDescent="0.25"/>
  <sheetData>
    <row r="1" spans="1:10" ht="30" customHeight="1" x14ac:dyDescent="0.25">
      <c r="A1" s="59" t="s">
        <v>106</v>
      </c>
      <c r="B1" s="60"/>
      <c r="C1" s="60"/>
      <c r="D1" s="60"/>
      <c r="E1" s="60"/>
      <c r="F1" s="60"/>
      <c r="G1" s="60"/>
      <c r="H1" s="60"/>
      <c r="I1" s="60"/>
      <c r="J1" s="61"/>
    </row>
    <row r="2" spans="1:10" x14ac:dyDescent="0.25">
      <c r="A2" s="63" t="s">
        <v>105</v>
      </c>
      <c r="B2" s="64"/>
      <c r="C2" s="64"/>
      <c r="D2" s="64"/>
      <c r="E2" s="64"/>
      <c r="F2" s="64"/>
      <c r="G2" s="64"/>
      <c r="H2" s="64"/>
      <c r="I2" s="64"/>
      <c r="J2" s="65"/>
    </row>
    <row r="3" spans="1:10" x14ac:dyDescent="0.25">
      <c r="A3" s="29"/>
      <c r="B3" s="30"/>
      <c r="C3" s="30"/>
      <c r="D3" s="30"/>
      <c r="E3" s="30"/>
      <c r="F3" s="30"/>
      <c r="G3" s="30"/>
      <c r="H3" s="30"/>
      <c r="I3" s="30"/>
      <c r="J3" s="10"/>
    </row>
    <row r="4" spans="1:10" x14ac:dyDescent="0.25">
      <c r="A4" s="29"/>
      <c r="B4" s="30"/>
      <c r="C4" s="30"/>
      <c r="D4" s="30"/>
      <c r="E4" s="30"/>
      <c r="F4" s="30"/>
      <c r="G4" s="30"/>
      <c r="H4" s="30"/>
      <c r="I4" s="30"/>
      <c r="J4" s="10"/>
    </row>
    <row r="5" spans="1:10" x14ac:dyDescent="0.25">
      <c r="A5" s="29"/>
      <c r="B5" s="30"/>
      <c r="C5" s="30"/>
      <c r="D5" s="30"/>
      <c r="E5" s="30"/>
      <c r="F5" s="30"/>
      <c r="G5" s="30"/>
      <c r="H5" s="30"/>
      <c r="I5" s="30"/>
      <c r="J5" s="10"/>
    </row>
    <row r="6" spans="1:10" x14ac:dyDescent="0.25">
      <c r="A6" s="63" t="s">
        <v>96</v>
      </c>
      <c r="B6" s="64"/>
      <c r="C6" s="64"/>
      <c r="D6" s="64"/>
      <c r="E6" s="64"/>
      <c r="F6" s="64"/>
      <c r="G6" s="64"/>
      <c r="H6" s="64"/>
      <c r="I6" s="64"/>
      <c r="J6" s="65"/>
    </row>
    <row r="7" spans="1:10" x14ac:dyDescent="0.25">
      <c r="A7" s="31"/>
      <c r="B7" s="30"/>
      <c r="C7" s="30"/>
      <c r="D7" s="30"/>
      <c r="E7" s="30"/>
      <c r="F7" s="30"/>
      <c r="G7" s="30"/>
      <c r="H7" s="30"/>
      <c r="I7" s="30"/>
      <c r="J7" s="10"/>
    </row>
    <row r="8" spans="1:10" x14ac:dyDescent="0.25">
      <c r="A8" s="31"/>
      <c r="B8" s="30"/>
      <c r="C8" s="30"/>
      <c r="D8" s="30"/>
      <c r="E8" s="30"/>
      <c r="F8" s="30"/>
      <c r="G8" s="30"/>
      <c r="H8" s="30"/>
      <c r="I8" s="30"/>
      <c r="J8" s="10"/>
    </row>
    <row r="9" spans="1:10" x14ac:dyDescent="0.25">
      <c r="A9" s="29"/>
      <c r="B9" s="30"/>
      <c r="C9" s="30"/>
      <c r="D9" s="30"/>
      <c r="E9" s="30"/>
      <c r="F9" s="30"/>
      <c r="G9" s="30"/>
      <c r="H9" s="30"/>
      <c r="I9" s="30"/>
      <c r="J9" s="10"/>
    </row>
    <row r="10" spans="1:10" x14ac:dyDescent="0.25">
      <c r="A10" s="63" t="s">
        <v>97</v>
      </c>
      <c r="B10" s="64"/>
      <c r="C10" s="64"/>
      <c r="D10" s="64"/>
      <c r="E10" s="64"/>
      <c r="F10" s="64"/>
      <c r="G10" s="64"/>
      <c r="H10" s="64"/>
      <c r="I10" s="64"/>
      <c r="J10" s="65"/>
    </row>
    <row r="11" spans="1:10" x14ac:dyDescent="0.25">
      <c r="A11" s="31"/>
      <c r="B11" s="30"/>
      <c r="C11" s="30"/>
      <c r="D11" s="30"/>
      <c r="E11" s="30"/>
      <c r="F11" s="30"/>
      <c r="G11" s="30"/>
      <c r="H11" s="30"/>
      <c r="I11" s="30"/>
      <c r="J11" s="10"/>
    </row>
    <row r="12" spans="1:10" x14ac:dyDescent="0.25">
      <c r="A12" s="31"/>
      <c r="B12" s="30"/>
      <c r="C12" s="30"/>
      <c r="D12" s="30"/>
      <c r="E12" s="30"/>
      <c r="F12" s="30"/>
      <c r="G12" s="30"/>
      <c r="H12" s="30"/>
      <c r="I12" s="30"/>
      <c r="J12" s="10"/>
    </row>
    <row r="13" spans="1:10" x14ac:dyDescent="0.25">
      <c r="A13" s="29"/>
      <c r="B13" s="30"/>
      <c r="C13" s="30"/>
      <c r="D13" s="30"/>
      <c r="E13" s="30"/>
      <c r="F13" s="30"/>
      <c r="G13" s="30"/>
      <c r="H13" s="30"/>
      <c r="I13" s="30"/>
      <c r="J13" s="10"/>
    </row>
    <row r="14" spans="1:10" x14ac:dyDescent="0.25">
      <c r="A14" s="63" t="s">
        <v>98</v>
      </c>
      <c r="B14" s="64"/>
      <c r="C14" s="64"/>
      <c r="D14" s="64"/>
      <c r="E14" s="64"/>
      <c r="F14" s="64"/>
      <c r="G14" s="64"/>
      <c r="H14" s="64"/>
      <c r="I14" s="64"/>
      <c r="J14" s="65"/>
    </row>
    <row r="15" spans="1:10" x14ac:dyDescent="0.25">
      <c r="A15" s="29"/>
      <c r="B15" s="30"/>
      <c r="C15" s="30"/>
      <c r="D15" s="30"/>
      <c r="E15" s="30"/>
      <c r="F15" s="30"/>
      <c r="G15" s="30"/>
      <c r="H15" s="30"/>
      <c r="I15" s="30"/>
      <c r="J15" s="10"/>
    </row>
    <row r="16" spans="1:10" x14ac:dyDescent="0.25">
      <c r="A16" s="29"/>
      <c r="B16" s="30"/>
      <c r="C16" s="30"/>
      <c r="D16" s="30"/>
      <c r="E16" s="30"/>
      <c r="F16" s="30"/>
      <c r="G16" s="30"/>
      <c r="H16" s="30"/>
      <c r="I16" s="30"/>
      <c r="J16" s="10"/>
    </row>
    <row r="17" spans="1:10" x14ac:dyDescent="0.25">
      <c r="A17" s="32"/>
      <c r="B17" s="33"/>
      <c r="C17" s="33"/>
      <c r="D17" s="33"/>
      <c r="E17" s="33"/>
      <c r="F17" s="33"/>
      <c r="G17" s="33"/>
      <c r="H17" s="33"/>
      <c r="I17" s="33"/>
      <c r="J17" s="34"/>
    </row>
  </sheetData>
  <mergeCells count="5">
    <mergeCell ref="A1:J1"/>
    <mergeCell ref="A2:J2"/>
    <mergeCell ref="A6:J6"/>
    <mergeCell ref="A10:J10"/>
    <mergeCell ref="A14:J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zoomScale="110" zoomScaleNormal="110" workbookViewId="0">
      <selection activeCell="D2" sqref="D2:I2"/>
    </sheetView>
  </sheetViews>
  <sheetFormatPr defaultRowHeight="15" x14ac:dyDescent="0.25"/>
  <cols>
    <col min="1" max="1" width="35.5703125" customWidth="1"/>
    <col min="2" max="2" width="9.85546875" customWidth="1"/>
    <col min="3" max="3" width="23.7109375" customWidth="1"/>
    <col min="4" max="4" width="15.85546875" bestFit="1" customWidth="1"/>
    <col min="5" max="5" width="11.7109375" customWidth="1"/>
  </cols>
  <sheetData>
    <row r="1" spans="1:9" s="19" customFormat="1" ht="19.5" customHeight="1" x14ac:dyDescent="0.25">
      <c r="A1" s="48" t="s">
        <v>51</v>
      </c>
      <c r="B1" s="49"/>
      <c r="C1" s="50"/>
    </row>
    <row r="2" spans="1:9" x14ac:dyDescent="0.25">
      <c r="A2" s="55" t="s">
        <v>0</v>
      </c>
      <c r="B2" s="56"/>
      <c r="C2" s="2" t="s">
        <v>27</v>
      </c>
      <c r="D2" t="s">
        <v>112</v>
      </c>
      <c r="E2" t="s">
        <v>113</v>
      </c>
      <c r="F2" t="s">
        <v>114</v>
      </c>
      <c r="G2" t="s">
        <v>115</v>
      </c>
      <c r="H2" t="s">
        <v>116</v>
      </c>
      <c r="I2" t="s">
        <v>117</v>
      </c>
    </row>
    <row r="3" spans="1:9" x14ac:dyDescent="0.25">
      <c r="A3" s="52" t="s">
        <v>2</v>
      </c>
      <c r="B3" s="53"/>
      <c r="C3" s="3"/>
    </row>
    <row r="4" spans="1:9" x14ac:dyDescent="0.25">
      <c r="A4" s="44" t="s">
        <v>1</v>
      </c>
      <c r="B4" s="54"/>
      <c r="C4" s="4"/>
      <c r="D4">
        <v>7512824</v>
      </c>
      <c r="E4">
        <v>283241</v>
      </c>
      <c r="F4">
        <v>283615</v>
      </c>
      <c r="G4">
        <v>21808</v>
      </c>
      <c r="H4">
        <v>194359</v>
      </c>
      <c r="I4">
        <v>148897</v>
      </c>
    </row>
    <row r="5" spans="1:9" x14ac:dyDescent="0.25">
      <c r="A5" s="44" t="s">
        <v>3</v>
      </c>
      <c r="B5" s="54"/>
      <c r="C5" s="4"/>
      <c r="D5">
        <v>16730348</v>
      </c>
      <c r="E5">
        <v>580875</v>
      </c>
      <c r="F5">
        <v>647214</v>
      </c>
      <c r="G5">
        <v>48724</v>
      </c>
      <c r="H5">
        <v>381369</v>
      </c>
      <c r="I5">
        <v>332742</v>
      </c>
    </row>
    <row r="6" spans="1:9" x14ac:dyDescent="0.25">
      <c r="A6" s="51" t="s">
        <v>24</v>
      </c>
      <c r="B6" s="8" t="s">
        <v>25</v>
      </c>
      <c r="C6" s="10"/>
      <c r="D6">
        <v>8282871</v>
      </c>
      <c r="E6">
        <v>288754</v>
      </c>
      <c r="F6">
        <v>323495</v>
      </c>
      <c r="G6">
        <v>24261</v>
      </c>
      <c r="H6">
        <v>189558</v>
      </c>
      <c r="I6">
        <v>166583</v>
      </c>
    </row>
    <row r="7" spans="1:9" x14ac:dyDescent="0.25">
      <c r="A7" s="51"/>
      <c r="B7" s="9" t="s">
        <v>26</v>
      </c>
      <c r="C7" s="10"/>
      <c r="D7">
        <v>8447477</v>
      </c>
      <c r="E7">
        <v>292121</v>
      </c>
      <c r="F7">
        <v>323719</v>
      </c>
      <c r="G7">
        <v>24463</v>
      </c>
      <c r="H7">
        <v>191811</v>
      </c>
      <c r="I7">
        <v>166159</v>
      </c>
    </row>
    <row r="8" spans="1:9" s="19" customFormat="1" ht="19.5" customHeight="1" x14ac:dyDescent="0.25">
      <c r="A8" s="48" t="s">
        <v>52</v>
      </c>
      <c r="B8" s="49"/>
      <c r="C8" s="50"/>
    </row>
    <row r="9" spans="1:9" x14ac:dyDescent="0.25">
      <c r="A9" s="6" t="s">
        <v>0</v>
      </c>
      <c r="B9" s="7"/>
      <c r="C9" s="2" t="s">
        <v>27</v>
      </c>
    </row>
    <row r="10" spans="1:9" x14ac:dyDescent="0.25">
      <c r="A10" s="42" t="s">
        <v>29</v>
      </c>
      <c r="B10" s="43"/>
      <c r="C10" s="3"/>
      <c r="D10">
        <v>450000</v>
      </c>
      <c r="E10" t="s">
        <v>147</v>
      </c>
    </row>
    <row r="11" spans="1:9" x14ac:dyDescent="0.25">
      <c r="A11" s="44" t="s">
        <v>28</v>
      </c>
      <c r="B11" s="45"/>
      <c r="C11" s="4"/>
      <c r="D11">
        <v>2470000</v>
      </c>
    </row>
    <row r="12" spans="1:9" x14ac:dyDescent="0.25">
      <c r="A12" s="44" t="s">
        <v>32</v>
      </c>
      <c r="B12" s="45"/>
      <c r="C12" s="4"/>
      <c r="D12">
        <v>2607000</v>
      </c>
    </row>
    <row r="13" spans="1:9" x14ac:dyDescent="0.25">
      <c r="A13" s="44" t="s">
        <v>30</v>
      </c>
      <c r="B13" s="45"/>
      <c r="C13" s="4"/>
      <c r="D13">
        <v>1719000</v>
      </c>
    </row>
    <row r="14" spans="1:9" x14ac:dyDescent="0.25">
      <c r="A14" s="46" t="s">
        <v>31</v>
      </c>
      <c r="B14" s="47"/>
      <c r="C14" s="5"/>
      <c r="D14">
        <v>913000</v>
      </c>
    </row>
    <row r="16" spans="1:9" x14ac:dyDescent="0.25">
      <c r="D16">
        <f>SUM(D10:D15)</f>
        <v>8159000</v>
      </c>
    </row>
    <row r="18" spans="1:16" x14ac:dyDescent="0.25">
      <c r="E18" s="36"/>
      <c r="F18" s="36"/>
      <c r="G18" s="36"/>
      <c r="H18" s="36"/>
      <c r="I18" s="36"/>
      <c r="J18" s="36"/>
      <c r="K18" s="36"/>
      <c r="L18" s="36"/>
      <c r="M18" s="36"/>
      <c r="N18" s="36"/>
      <c r="O18" s="36"/>
      <c r="P18" s="36"/>
    </row>
    <row r="19" spans="1:16" x14ac:dyDescent="0.25">
      <c r="A19" s="35"/>
      <c r="B19" s="35"/>
      <c r="C19" s="35"/>
      <c r="D19" s="35"/>
      <c r="E19" s="36"/>
      <c r="F19" s="36"/>
      <c r="G19" s="36"/>
      <c r="H19" s="36"/>
      <c r="I19" s="36"/>
      <c r="J19" s="36"/>
      <c r="K19" s="36"/>
      <c r="L19" s="36"/>
      <c r="M19" s="36"/>
      <c r="N19" s="36"/>
      <c r="O19" s="36"/>
      <c r="P19" s="36"/>
    </row>
    <row r="20" spans="1:16" x14ac:dyDescent="0.25">
      <c r="A20" s="35"/>
      <c r="B20" s="35"/>
      <c r="C20" s="35"/>
      <c r="D20" s="35"/>
      <c r="E20" s="36"/>
      <c r="F20" s="36"/>
      <c r="G20" s="36"/>
      <c r="H20" s="36"/>
      <c r="I20" s="36"/>
      <c r="J20" s="36"/>
      <c r="K20" s="36"/>
      <c r="L20" s="36"/>
      <c r="M20" s="36"/>
      <c r="N20" s="36"/>
      <c r="O20" s="36"/>
      <c r="P20" s="36"/>
    </row>
    <row r="21" spans="1:16" x14ac:dyDescent="0.25">
      <c r="A21" s="35"/>
      <c r="B21" s="35"/>
      <c r="C21" s="35"/>
      <c r="D21" s="35"/>
      <c r="E21" s="36"/>
      <c r="F21" s="36"/>
      <c r="G21" s="36"/>
    </row>
    <row r="22" spans="1:16" x14ac:dyDescent="0.25">
      <c r="A22" s="35"/>
      <c r="B22" s="35"/>
      <c r="C22" s="35"/>
      <c r="D22" s="35"/>
      <c r="E22" s="36"/>
      <c r="F22" s="36"/>
      <c r="G22" s="36"/>
      <c r="I22" s="36"/>
      <c r="J22" s="36"/>
      <c r="K22" s="36"/>
      <c r="L22" s="35"/>
    </row>
    <row r="23" spans="1:16" x14ac:dyDescent="0.25">
      <c r="A23" s="35"/>
      <c r="B23" s="35"/>
      <c r="C23" s="35"/>
      <c r="D23" s="35"/>
      <c r="E23" s="36"/>
      <c r="F23" s="36"/>
      <c r="G23" s="36"/>
      <c r="I23" s="36"/>
      <c r="J23" s="36"/>
      <c r="K23" s="36"/>
      <c r="L23" s="35"/>
    </row>
    <row r="24" spans="1:16" x14ac:dyDescent="0.25">
      <c r="A24" s="35"/>
      <c r="B24" s="35"/>
      <c r="C24" s="35"/>
      <c r="D24" s="35"/>
      <c r="E24" s="36"/>
      <c r="F24" s="36"/>
      <c r="G24" s="36"/>
      <c r="L24" s="35"/>
    </row>
    <row r="25" spans="1:16" x14ac:dyDescent="0.25">
      <c r="A25" s="35"/>
      <c r="B25" s="35"/>
      <c r="C25" s="35"/>
      <c r="D25" s="35"/>
      <c r="E25" s="36"/>
      <c r="F25" s="36"/>
      <c r="G25" s="36"/>
    </row>
    <row r="26" spans="1:16" x14ac:dyDescent="0.25">
      <c r="E26" s="36"/>
      <c r="F26" s="36"/>
      <c r="G26" s="36"/>
    </row>
    <row r="27" spans="1:16" x14ac:dyDescent="0.25">
      <c r="E27" s="36"/>
      <c r="F27" s="36"/>
      <c r="G27" s="36"/>
    </row>
    <row r="28" spans="1:16" x14ac:dyDescent="0.25">
      <c r="E28" s="36"/>
      <c r="F28" s="36"/>
      <c r="G28" s="36"/>
    </row>
    <row r="29" spans="1:16" x14ac:dyDescent="0.25">
      <c r="E29" s="36"/>
      <c r="F29" s="36"/>
      <c r="G29" s="36"/>
    </row>
    <row r="30" spans="1:16" x14ac:dyDescent="0.25">
      <c r="E30" s="36"/>
      <c r="F30" s="36"/>
      <c r="G30" s="36"/>
    </row>
  </sheetData>
  <mergeCells count="12">
    <mergeCell ref="A8:C8"/>
    <mergeCell ref="A1:C1"/>
    <mergeCell ref="A6:A7"/>
    <mergeCell ref="A3:B3"/>
    <mergeCell ref="A4:B4"/>
    <mergeCell ref="A5:B5"/>
    <mergeCell ref="A2:B2"/>
    <mergeCell ref="A10:B10"/>
    <mergeCell ref="A11:B11"/>
    <mergeCell ref="A12:B12"/>
    <mergeCell ref="A13:B13"/>
    <mergeCell ref="A14:B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topLeftCell="A28" workbookViewId="0">
      <selection activeCell="D50" sqref="D50"/>
    </sheetView>
  </sheetViews>
  <sheetFormatPr defaultRowHeight="15" x14ac:dyDescent="0.25"/>
  <cols>
    <col min="1" max="1" width="38.85546875" customWidth="1"/>
    <col min="2" max="2" width="21.7109375" customWidth="1"/>
    <col min="3" max="3" width="20.85546875" bestFit="1" customWidth="1"/>
    <col min="4" max="4" width="18.85546875" bestFit="1" customWidth="1"/>
    <col min="5" max="5" width="17.5703125" bestFit="1" customWidth="1"/>
    <col min="6" max="6" width="13.140625" bestFit="1" customWidth="1"/>
    <col min="7" max="8" width="12" bestFit="1" customWidth="1"/>
  </cols>
  <sheetData>
    <row r="1" spans="1:10" ht="21.75" customHeight="1" x14ac:dyDescent="0.25">
      <c r="A1" s="48" t="s">
        <v>119</v>
      </c>
      <c r="B1" s="50"/>
    </row>
    <row r="2" spans="1:10" x14ac:dyDescent="0.25">
      <c r="A2" s="13" t="s">
        <v>0</v>
      </c>
      <c r="B2" s="27" t="s">
        <v>37</v>
      </c>
      <c r="C2" s="28" t="s">
        <v>112</v>
      </c>
      <c r="D2" s="40" t="s">
        <v>107</v>
      </c>
      <c r="E2" s="40" t="s">
        <v>108</v>
      </c>
      <c r="F2" s="40" t="s">
        <v>109</v>
      </c>
      <c r="G2" s="40" t="s">
        <v>110</v>
      </c>
      <c r="H2" s="40" t="s">
        <v>111</v>
      </c>
      <c r="I2" s="39"/>
    </row>
    <row r="3" spans="1:10" x14ac:dyDescent="0.25">
      <c r="A3" s="15" t="s">
        <v>21</v>
      </c>
      <c r="B3" s="37"/>
      <c r="C3" s="39">
        <v>7387000</v>
      </c>
      <c r="D3" s="39">
        <v>247000</v>
      </c>
      <c r="E3" s="39">
        <v>273000</v>
      </c>
      <c r="F3" s="39">
        <v>21000</v>
      </c>
      <c r="G3" s="39">
        <v>167000</v>
      </c>
      <c r="H3" s="39">
        <v>142000</v>
      </c>
      <c r="I3" s="39"/>
    </row>
    <row r="4" spans="1:10" x14ac:dyDescent="0.25">
      <c r="A4" s="11" t="s">
        <v>22</v>
      </c>
      <c r="B4" s="17"/>
      <c r="C4" s="39">
        <v>507000</v>
      </c>
      <c r="D4" s="39">
        <v>20000</v>
      </c>
      <c r="E4" s="39">
        <v>21000</v>
      </c>
      <c r="F4" s="39" t="s">
        <v>118</v>
      </c>
      <c r="G4" s="39">
        <v>13000</v>
      </c>
      <c r="H4" s="39">
        <v>11000</v>
      </c>
      <c r="I4" s="39"/>
    </row>
    <row r="5" spans="1:10" x14ac:dyDescent="0.25">
      <c r="A5" s="12" t="s">
        <v>23</v>
      </c>
      <c r="B5" s="18"/>
      <c r="C5" s="39">
        <v>6.4</v>
      </c>
      <c r="D5" s="39">
        <v>7.5</v>
      </c>
      <c r="E5" s="39">
        <v>7</v>
      </c>
      <c r="F5" s="39" t="s">
        <v>118</v>
      </c>
      <c r="G5" s="39">
        <v>7.2</v>
      </c>
      <c r="H5" s="39">
        <v>7.2</v>
      </c>
      <c r="I5" s="39"/>
    </row>
    <row r="6" spans="1:10" x14ac:dyDescent="0.25">
      <c r="A6" s="19"/>
      <c r="B6" s="19"/>
      <c r="C6" s="39"/>
      <c r="D6" s="39"/>
      <c r="E6" s="39"/>
      <c r="F6" s="39"/>
      <c r="G6" s="39"/>
      <c r="H6" s="39"/>
      <c r="I6" s="39"/>
    </row>
    <row r="7" spans="1:10" ht="21.75" customHeight="1" x14ac:dyDescent="0.25">
      <c r="A7" s="48" t="s">
        <v>35</v>
      </c>
      <c r="B7" s="50"/>
      <c r="C7" s="39"/>
      <c r="D7" s="39"/>
      <c r="E7" s="39"/>
      <c r="F7" s="39"/>
      <c r="G7" s="39"/>
      <c r="H7" s="39"/>
      <c r="I7" s="39"/>
    </row>
    <row r="8" spans="1:10" x14ac:dyDescent="0.25">
      <c r="A8" s="20" t="s">
        <v>0</v>
      </c>
      <c r="B8" s="20" t="s">
        <v>27</v>
      </c>
      <c r="C8" s="39"/>
      <c r="D8" s="39"/>
      <c r="E8" s="39"/>
      <c r="F8" s="39"/>
      <c r="G8" s="39"/>
      <c r="H8" s="39"/>
      <c r="I8" s="39"/>
    </row>
    <row r="9" spans="1:10" x14ac:dyDescent="0.25">
      <c r="A9" s="16" t="s">
        <v>25</v>
      </c>
      <c r="B9" s="3"/>
      <c r="C9" s="39">
        <v>4069000</v>
      </c>
      <c r="D9" s="39">
        <v>139000</v>
      </c>
      <c r="E9" s="39">
        <v>153000</v>
      </c>
      <c r="F9" s="39">
        <v>12000</v>
      </c>
      <c r="G9" s="39">
        <v>92000</v>
      </c>
      <c r="H9" s="39">
        <v>79000</v>
      </c>
      <c r="I9" s="39"/>
    </row>
    <row r="10" spans="1:10" x14ac:dyDescent="0.25">
      <c r="A10" s="18" t="s">
        <v>26</v>
      </c>
      <c r="B10" s="4"/>
      <c r="C10" s="39">
        <v>3318000</v>
      </c>
      <c r="D10" s="39">
        <v>108000</v>
      </c>
      <c r="E10" s="39">
        <v>119000</v>
      </c>
      <c r="F10" s="39">
        <v>8000</v>
      </c>
      <c r="G10" s="39">
        <v>75000</v>
      </c>
      <c r="H10" s="39">
        <v>63000</v>
      </c>
      <c r="I10" s="39"/>
    </row>
    <row r="11" spans="1:10" x14ac:dyDescent="0.25">
      <c r="A11" s="19"/>
      <c r="B11" s="19"/>
      <c r="C11" s="39"/>
      <c r="D11" s="39"/>
      <c r="E11" s="39"/>
      <c r="F11" s="39"/>
      <c r="G11" s="39"/>
      <c r="H11" s="39"/>
      <c r="I11" s="39"/>
    </row>
    <row r="12" spans="1:10" ht="21.75" customHeight="1" x14ac:dyDescent="0.25">
      <c r="A12" s="57" t="s">
        <v>36</v>
      </c>
      <c r="B12" s="57"/>
      <c r="C12" s="39"/>
      <c r="D12" s="39"/>
      <c r="E12" s="40"/>
      <c r="F12" s="39"/>
      <c r="G12" s="39"/>
      <c r="H12" s="39"/>
      <c r="I12" s="40"/>
      <c r="J12" s="36"/>
    </row>
    <row r="13" spans="1:10" x14ac:dyDescent="0.25">
      <c r="A13" s="20" t="s">
        <v>0</v>
      </c>
      <c r="B13" s="20" t="s">
        <v>27</v>
      </c>
      <c r="C13" s="39"/>
      <c r="D13" s="39"/>
      <c r="E13" s="40"/>
      <c r="F13" s="39"/>
      <c r="G13" s="39"/>
      <c r="H13" s="39"/>
      <c r="I13" s="40"/>
      <c r="J13" s="36"/>
    </row>
    <row r="14" spans="1:10" x14ac:dyDescent="0.25">
      <c r="A14" s="16" t="s">
        <v>25</v>
      </c>
      <c r="B14" s="16"/>
      <c r="C14" s="39">
        <v>274000</v>
      </c>
      <c r="D14" s="39">
        <v>10000</v>
      </c>
      <c r="E14" s="39">
        <v>12000</v>
      </c>
      <c r="F14" s="39" t="s">
        <v>118</v>
      </c>
      <c r="G14" s="39">
        <v>7000</v>
      </c>
      <c r="H14" s="39">
        <v>6000</v>
      </c>
      <c r="I14" s="40"/>
      <c r="J14" s="36"/>
    </row>
    <row r="15" spans="1:10" x14ac:dyDescent="0.25">
      <c r="A15" s="18" t="s">
        <v>26</v>
      </c>
      <c r="B15" s="18"/>
      <c r="C15" s="39">
        <v>233000</v>
      </c>
      <c r="D15" s="39">
        <v>9000</v>
      </c>
      <c r="E15" s="39">
        <v>9000</v>
      </c>
      <c r="F15" s="39" t="s">
        <v>118</v>
      </c>
      <c r="G15" s="39">
        <v>5000</v>
      </c>
      <c r="H15" s="39">
        <v>5000</v>
      </c>
      <c r="I15" s="40"/>
      <c r="J15" s="36"/>
    </row>
    <row r="16" spans="1:10" x14ac:dyDescent="0.25">
      <c r="A16" s="19"/>
      <c r="B16" s="19"/>
      <c r="C16" s="39"/>
      <c r="D16" s="39"/>
      <c r="E16" s="39"/>
      <c r="F16" s="39"/>
      <c r="G16" s="39"/>
      <c r="H16" s="40"/>
      <c r="I16" s="40"/>
      <c r="J16" s="36"/>
    </row>
    <row r="17" spans="1:16" ht="21.75" customHeight="1" x14ac:dyDescent="0.25">
      <c r="A17" s="57" t="s">
        <v>139</v>
      </c>
      <c r="B17" s="57"/>
      <c r="C17" s="39"/>
      <c r="D17" s="39"/>
      <c r="E17" s="39"/>
      <c r="F17" s="39"/>
      <c r="G17" s="39"/>
      <c r="H17" s="40"/>
      <c r="I17" s="40"/>
      <c r="J17" s="36"/>
    </row>
    <row r="18" spans="1:16" x14ac:dyDescent="0.25">
      <c r="A18" s="20" t="s">
        <v>0</v>
      </c>
      <c r="B18" s="20" t="s">
        <v>27</v>
      </c>
      <c r="C18" s="40" t="s">
        <v>112</v>
      </c>
      <c r="D18" s="40" t="s">
        <v>107</v>
      </c>
      <c r="E18" s="40" t="s">
        <v>108</v>
      </c>
      <c r="F18" s="40" t="s">
        <v>109</v>
      </c>
      <c r="G18" s="40" t="s">
        <v>110</v>
      </c>
      <c r="H18" s="40" t="s">
        <v>111</v>
      </c>
      <c r="I18" s="40"/>
      <c r="J18" s="36"/>
    </row>
    <row r="19" spans="1:16" x14ac:dyDescent="0.25">
      <c r="A19" s="16" t="s">
        <v>122</v>
      </c>
      <c r="B19" s="16"/>
      <c r="C19" s="39">
        <v>79.5</v>
      </c>
      <c r="D19" s="39">
        <v>1.7</v>
      </c>
      <c r="E19" s="39">
        <v>2.8</v>
      </c>
      <c r="F19" s="39">
        <v>0.2</v>
      </c>
      <c r="G19" s="39">
        <v>1.2</v>
      </c>
      <c r="H19" s="39">
        <v>1.6</v>
      </c>
      <c r="I19" s="40"/>
      <c r="J19" s="36"/>
      <c r="K19" s="36"/>
      <c r="L19" s="36"/>
      <c r="M19" s="36"/>
      <c r="N19" s="36"/>
      <c r="O19" s="36"/>
      <c r="P19" s="36"/>
    </row>
    <row r="20" spans="1:16" x14ac:dyDescent="0.25">
      <c r="A20" s="17" t="s">
        <v>4</v>
      </c>
      <c r="B20" s="17"/>
      <c r="C20" s="39">
        <v>8.6</v>
      </c>
      <c r="D20" s="39">
        <v>0.7</v>
      </c>
      <c r="E20" s="39">
        <v>0.2</v>
      </c>
      <c r="F20" s="39" t="s">
        <v>123</v>
      </c>
      <c r="G20" s="39" t="s">
        <v>123</v>
      </c>
      <c r="H20" s="39" t="s">
        <v>123</v>
      </c>
      <c r="I20" s="40"/>
      <c r="J20" s="36"/>
      <c r="K20" s="36"/>
      <c r="L20" s="36"/>
      <c r="M20" s="36"/>
      <c r="N20" s="36"/>
      <c r="O20" s="36"/>
      <c r="P20" s="36"/>
    </row>
    <row r="21" spans="1:16" x14ac:dyDescent="0.25">
      <c r="A21" s="17" t="s">
        <v>5</v>
      </c>
      <c r="B21" s="17"/>
      <c r="C21" s="39">
        <v>762.3</v>
      </c>
      <c r="D21" s="39">
        <v>26.9</v>
      </c>
      <c r="E21" s="39">
        <v>30.3</v>
      </c>
      <c r="F21" s="39">
        <v>3.6</v>
      </c>
      <c r="G21" s="39">
        <v>15.1</v>
      </c>
      <c r="H21" s="39">
        <v>13.1</v>
      </c>
      <c r="I21" s="40" t="s">
        <v>134</v>
      </c>
      <c r="J21" s="36"/>
      <c r="K21" s="36"/>
      <c r="L21" s="36"/>
      <c r="M21" s="36"/>
      <c r="N21" s="36"/>
      <c r="O21" s="36"/>
      <c r="P21" s="36"/>
    </row>
    <row r="22" spans="1:16" x14ac:dyDescent="0.25">
      <c r="A22" s="17" t="s">
        <v>8</v>
      </c>
      <c r="B22" s="17"/>
      <c r="C22" s="39">
        <v>23.5</v>
      </c>
      <c r="D22" s="39">
        <v>1.9</v>
      </c>
      <c r="E22" s="39">
        <v>0.8</v>
      </c>
      <c r="F22" s="39" t="s">
        <v>123</v>
      </c>
      <c r="G22" s="39" t="s">
        <v>123</v>
      </c>
      <c r="H22" s="39" t="s">
        <v>123</v>
      </c>
      <c r="I22" s="40" t="s">
        <v>138</v>
      </c>
      <c r="J22" s="36"/>
      <c r="K22" s="36"/>
    </row>
    <row r="23" spans="1:16" x14ac:dyDescent="0.25">
      <c r="A23" s="17" t="s">
        <v>6</v>
      </c>
      <c r="B23" s="17"/>
      <c r="C23" s="39">
        <v>362.7</v>
      </c>
      <c r="D23" s="39">
        <v>9.6</v>
      </c>
      <c r="E23" s="39">
        <v>12.4</v>
      </c>
      <c r="F23" s="39">
        <v>0.7</v>
      </c>
      <c r="G23" s="39">
        <v>7.1</v>
      </c>
      <c r="H23" s="39">
        <v>5.6</v>
      </c>
      <c r="I23" s="28" t="s">
        <v>137</v>
      </c>
    </row>
    <row r="24" spans="1:16" x14ac:dyDescent="0.25">
      <c r="A24" s="17" t="s">
        <v>135</v>
      </c>
      <c r="B24" s="17"/>
      <c r="C24" s="39">
        <v>1313.7</v>
      </c>
      <c r="D24" s="39">
        <v>33.4</v>
      </c>
      <c r="E24" s="39">
        <v>40.299999999999997</v>
      </c>
      <c r="F24" s="39">
        <v>2.1</v>
      </c>
      <c r="G24" s="39">
        <v>23.4</v>
      </c>
      <c r="H24" s="39">
        <v>18</v>
      </c>
      <c r="I24" s="28" t="s">
        <v>124</v>
      </c>
    </row>
    <row r="25" spans="1:16" x14ac:dyDescent="0.25">
      <c r="A25" s="17" t="s">
        <v>9</v>
      </c>
      <c r="B25" s="17"/>
      <c r="C25" s="39">
        <v>332.6</v>
      </c>
      <c r="D25" s="39">
        <v>8.4</v>
      </c>
      <c r="E25" s="39">
        <v>9.8000000000000007</v>
      </c>
      <c r="F25" s="39">
        <v>0.5</v>
      </c>
      <c r="G25" s="39">
        <v>6.6</v>
      </c>
      <c r="H25" s="39">
        <v>5.0999999999999996</v>
      </c>
      <c r="I25" s="40" t="s">
        <v>126</v>
      </c>
      <c r="J25" s="36"/>
      <c r="K25" s="36"/>
      <c r="L25" s="36"/>
      <c r="M25" s="36"/>
      <c r="N25" s="36"/>
      <c r="O25" s="36"/>
    </row>
    <row r="26" spans="1:16" x14ac:dyDescent="0.25">
      <c r="A26" s="17" t="s">
        <v>10</v>
      </c>
      <c r="B26" s="17"/>
      <c r="C26" s="39">
        <v>380.2</v>
      </c>
      <c r="D26" s="39">
        <v>8.4</v>
      </c>
      <c r="E26" s="39">
        <v>10</v>
      </c>
      <c r="F26" s="39">
        <v>1.8</v>
      </c>
      <c r="G26" s="39">
        <v>4.5</v>
      </c>
      <c r="H26" s="39">
        <v>4.7</v>
      </c>
      <c r="I26" s="40" t="s">
        <v>125</v>
      </c>
      <c r="J26" s="36"/>
      <c r="K26" s="36"/>
      <c r="L26" s="36"/>
      <c r="M26" s="36"/>
      <c r="N26" s="36"/>
      <c r="O26" s="36"/>
    </row>
    <row r="27" spans="1:16" x14ac:dyDescent="0.25">
      <c r="A27" s="17" t="s">
        <v>11</v>
      </c>
      <c r="B27" s="17"/>
      <c r="C27" s="39">
        <v>230.7</v>
      </c>
      <c r="D27" s="39">
        <v>8</v>
      </c>
      <c r="E27" s="39">
        <v>3.5</v>
      </c>
      <c r="F27" s="39">
        <v>0</v>
      </c>
      <c r="G27" s="39">
        <v>7.7</v>
      </c>
      <c r="H27" s="39">
        <v>2.2000000000000002</v>
      </c>
      <c r="I27" s="40" t="s">
        <v>127</v>
      </c>
      <c r="J27" s="36"/>
      <c r="K27" s="36"/>
      <c r="L27" s="36"/>
      <c r="M27" s="36"/>
      <c r="N27" s="36"/>
      <c r="O27" s="36"/>
    </row>
    <row r="28" spans="1:16" x14ac:dyDescent="0.25">
      <c r="A28" s="17" t="s">
        <v>12</v>
      </c>
      <c r="B28" s="17"/>
      <c r="C28" s="39">
        <v>260.10000000000002</v>
      </c>
      <c r="D28" s="39">
        <v>5</v>
      </c>
      <c r="E28" s="39">
        <v>9.5</v>
      </c>
      <c r="F28" s="39">
        <v>0.3</v>
      </c>
      <c r="G28" s="39">
        <v>4</v>
      </c>
      <c r="H28" s="39">
        <v>7.1</v>
      </c>
      <c r="I28" s="40" t="s">
        <v>128</v>
      </c>
      <c r="J28" s="36"/>
      <c r="K28" s="36"/>
      <c r="L28" s="36"/>
      <c r="M28" s="36"/>
      <c r="N28" s="36"/>
      <c r="O28" s="36"/>
    </row>
    <row r="29" spans="1:16" x14ac:dyDescent="0.25">
      <c r="A29" s="17" t="s">
        <v>13</v>
      </c>
      <c r="B29" s="17"/>
      <c r="C29" s="39">
        <v>1331</v>
      </c>
      <c r="D29" s="39">
        <v>38</v>
      </c>
      <c r="E29" s="39">
        <v>33.299999999999997</v>
      </c>
      <c r="F29" s="39">
        <v>1.8</v>
      </c>
      <c r="G29" s="39">
        <v>30.8</v>
      </c>
      <c r="H29" s="39">
        <v>16.2</v>
      </c>
      <c r="I29" s="40" t="s">
        <v>129</v>
      </c>
    </row>
    <row r="30" spans="1:16" x14ac:dyDescent="0.25">
      <c r="A30" s="17" t="s">
        <v>14</v>
      </c>
      <c r="B30" s="17"/>
      <c r="C30" s="39">
        <v>520.4</v>
      </c>
      <c r="D30" s="39">
        <v>16.399999999999999</v>
      </c>
      <c r="E30" s="39">
        <v>17</v>
      </c>
      <c r="F30" s="39">
        <v>0.8</v>
      </c>
      <c r="G30" s="39">
        <v>12.8</v>
      </c>
      <c r="H30" s="39">
        <v>12.7</v>
      </c>
      <c r="I30" s="40" t="s">
        <v>130</v>
      </c>
      <c r="J30" s="36"/>
    </row>
    <row r="31" spans="1:16" x14ac:dyDescent="0.25">
      <c r="A31" s="17" t="s">
        <v>15</v>
      </c>
      <c r="B31" s="17"/>
      <c r="C31" s="39">
        <v>527.70000000000005</v>
      </c>
      <c r="D31" s="39">
        <v>23</v>
      </c>
      <c r="E31" s="39">
        <v>18.899999999999999</v>
      </c>
      <c r="F31" s="39">
        <v>1</v>
      </c>
      <c r="G31" s="39">
        <v>18.5</v>
      </c>
      <c r="H31" s="39">
        <v>10</v>
      </c>
      <c r="I31" s="40" t="s">
        <v>136</v>
      </c>
      <c r="J31" s="36"/>
    </row>
    <row r="32" spans="1:16" x14ac:dyDescent="0.25">
      <c r="A32" s="17" t="s">
        <v>16</v>
      </c>
      <c r="B32" s="17"/>
      <c r="C32" s="39">
        <v>1364.2</v>
      </c>
      <c r="D32" s="39">
        <v>57</v>
      </c>
      <c r="E32" s="39">
        <v>54.9</v>
      </c>
      <c r="F32" s="39">
        <v>3.3</v>
      </c>
      <c r="G32" s="39">
        <v>42.7</v>
      </c>
      <c r="H32" s="39">
        <v>29.1</v>
      </c>
      <c r="I32" s="40" t="s">
        <v>131</v>
      </c>
      <c r="J32" s="36"/>
    </row>
    <row r="33" spans="1:18" x14ac:dyDescent="0.25">
      <c r="A33" s="17" t="s">
        <v>17</v>
      </c>
      <c r="B33" s="17"/>
      <c r="C33" s="39">
        <v>133.19999999999999</v>
      </c>
      <c r="D33" s="39">
        <v>3.4</v>
      </c>
      <c r="E33" s="39">
        <v>4.4000000000000004</v>
      </c>
      <c r="F33" s="39">
        <v>0.1</v>
      </c>
      <c r="G33" s="39">
        <v>2.8</v>
      </c>
      <c r="H33" s="39">
        <v>1.7</v>
      </c>
      <c r="I33" s="40" t="s">
        <v>132</v>
      </c>
      <c r="J33" s="36"/>
    </row>
    <row r="34" spans="1:18" x14ac:dyDescent="0.25">
      <c r="A34" s="17" t="s">
        <v>18</v>
      </c>
      <c r="B34" s="17"/>
      <c r="C34" s="39">
        <v>146.80000000000001</v>
      </c>
      <c r="D34" s="39">
        <v>3.3</v>
      </c>
      <c r="E34" s="39">
        <v>4.5999999999999996</v>
      </c>
      <c r="F34" s="39">
        <v>0.2</v>
      </c>
      <c r="G34" s="39">
        <v>2.4</v>
      </c>
      <c r="H34" s="39">
        <v>2</v>
      </c>
      <c r="I34" s="40" t="s">
        <v>133</v>
      </c>
      <c r="J34" s="36"/>
      <c r="M34" s="36"/>
      <c r="N34" s="36"/>
      <c r="O34" s="36"/>
      <c r="P34" s="36"/>
      <c r="Q34" s="36"/>
      <c r="R34" s="36"/>
    </row>
    <row r="35" spans="1:18" x14ac:dyDescent="0.25">
      <c r="A35" s="17" t="s">
        <v>19</v>
      </c>
      <c r="B35" s="17"/>
      <c r="C35" s="39"/>
      <c r="D35" s="39"/>
      <c r="E35" s="39"/>
      <c r="F35" s="39"/>
      <c r="G35" s="39"/>
      <c r="H35" s="39"/>
      <c r="I35" s="39"/>
      <c r="M35" s="36"/>
      <c r="N35" s="36"/>
      <c r="O35" s="36"/>
      <c r="P35" s="36"/>
      <c r="Q35" s="36"/>
      <c r="R35" s="36"/>
    </row>
    <row r="36" spans="1:18" x14ac:dyDescent="0.25">
      <c r="A36" s="17" t="s">
        <v>20</v>
      </c>
      <c r="B36" s="17"/>
      <c r="C36" s="39">
        <f t="shared" ref="C36:H36" si="0">C37-C38</f>
        <v>127.40000000000146</v>
      </c>
      <c r="D36" s="39">
        <f t="shared" si="0"/>
        <v>3.4999999999999716</v>
      </c>
      <c r="E36" s="39">
        <f t="shared" si="0"/>
        <v>3.6999999999999886</v>
      </c>
      <c r="F36" s="39">
        <f t="shared" si="0"/>
        <v>0.39999999999999858</v>
      </c>
      <c r="G36" s="39">
        <f t="shared" si="0"/>
        <v>4.9000000000000057</v>
      </c>
      <c r="H36" s="39">
        <f t="shared" si="0"/>
        <v>2.3999999999999773</v>
      </c>
      <c r="I36" s="39"/>
      <c r="M36" s="36"/>
      <c r="N36" s="36"/>
      <c r="O36" s="36"/>
      <c r="P36" s="36"/>
      <c r="Q36" s="36"/>
      <c r="R36" s="36"/>
    </row>
    <row r="37" spans="1:18" x14ac:dyDescent="0.25">
      <c r="A37" s="18" t="s">
        <v>7</v>
      </c>
      <c r="B37" s="18"/>
      <c r="C37" s="39">
        <v>7904.6</v>
      </c>
      <c r="D37" s="39">
        <v>248.6</v>
      </c>
      <c r="E37" s="39">
        <v>256.39999999999998</v>
      </c>
      <c r="F37" s="39">
        <v>16.8</v>
      </c>
      <c r="G37" s="39">
        <v>184.5</v>
      </c>
      <c r="H37" s="39">
        <v>131.5</v>
      </c>
      <c r="I37" s="39"/>
      <c r="M37" s="36"/>
      <c r="N37" s="36"/>
      <c r="O37" s="36"/>
      <c r="P37" s="36"/>
      <c r="Q37" s="36"/>
      <c r="R37" s="36"/>
    </row>
    <row r="38" spans="1:18" x14ac:dyDescent="0.25">
      <c r="A38" s="19"/>
      <c r="B38" s="19"/>
      <c r="C38" s="39">
        <f t="shared" ref="C38:H38" si="1">SUM(C19:C34)</f>
        <v>7777.1999999999989</v>
      </c>
      <c r="D38" s="39">
        <f t="shared" si="1"/>
        <v>245.10000000000002</v>
      </c>
      <c r="E38" s="39">
        <f t="shared" si="1"/>
        <v>252.7</v>
      </c>
      <c r="F38" s="39">
        <f t="shared" si="1"/>
        <v>16.400000000000002</v>
      </c>
      <c r="G38" s="39">
        <f t="shared" si="1"/>
        <v>179.6</v>
      </c>
      <c r="H38" s="39">
        <f t="shared" si="1"/>
        <v>129.10000000000002</v>
      </c>
      <c r="I38" s="39"/>
      <c r="M38" s="36"/>
      <c r="N38" s="36"/>
      <c r="O38" s="36"/>
      <c r="P38" s="36"/>
      <c r="Q38" s="36"/>
      <c r="R38" s="36"/>
    </row>
    <row r="39" spans="1:18" ht="21.75" customHeight="1" x14ac:dyDescent="0.25">
      <c r="A39" s="21" t="s">
        <v>34</v>
      </c>
      <c r="B39" s="22"/>
      <c r="C39" s="39"/>
      <c r="D39" s="39"/>
      <c r="E39" s="39"/>
      <c r="F39" s="39"/>
      <c r="G39" s="39"/>
      <c r="H39" s="39"/>
      <c r="I39" s="39"/>
    </row>
    <row r="40" spans="1:18" x14ac:dyDescent="0.25">
      <c r="A40" s="23" t="s">
        <v>0</v>
      </c>
      <c r="B40" s="14" t="s">
        <v>27</v>
      </c>
      <c r="C40" s="28" t="s">
        <v>112</v>
      </c>
      <c r="D40" s="40" t="s">
        <v>107</v>
      </c>
      <c r="E40" s="40" t="s">
        <v>108</v>
      </c>
      <c r="F40" s="40" t="s">
        <v>109</v>
      </c>
      <c r="G40" s="40" t="s">
        <v>110</v>
      </c>
      <c r="H40" s="40" t="s">
        <v>111</v>
      </c>
      <c r="I40" s="39"/>
    </row>
    <row r="41" spans="1:18" x14ac:dyDescent="0.25">
      <c r="A41" s="24"/>
      <c r="B41" s="16"/>
      <c r="C41" s="39"/>
      <c r="D41" s="39"/>
      <c r="E41" s="39"/>
      <c r="F41" s="39"/>
      <c r="G41" s="39"/>
      <c r="H41" s="39"/>
      <c r="I41" s="39"/>
    </row>
    <row r="42" spans="1:18" x14ac:dyDescent="0.25">
      <c r="A42" s="25" t="s">
        <v>121</v>
      </c>
      <c r="B42" s="17"/>
      <c r="C42" s="39">
        <v>1589000</v>
      </c>
      <c r="D42" s="39">
        <v>49000</v>
      </c>
      <c r="E42" s="39">
        <v>60000</v>
      </c>
      <c r="F42" s="39">
        <v>7000</v>
      </c>
      <c r="G42" s="39">
        <v>26000</v>
      </c>
      <c r="H42" s="39">
        <v>31000</v>
      </c>
      <c r="I42" s="39"/>
    </row>
    <row r="43" spans="1:18" x14ac:dyDescent="0.25">
      <c r="A43" s="25" t="s">
        <v>32</v>
      </c>
      <c r="B43" s="17"/>
      <c r="C43" s="39">
        <v>3136000</v>
      </c>
      <c r="D43" s="39">
        <v>104000</v>
      </c>
      <c r="E43" s="39">
        <v>131000</v>
      </c>
      <c r="F43" s="39">
        <v>10000</v>
      </c>
      <c r="G43" s="39">
        <v>68000</v>
      </c>
      <c r="H43" s="39">
        <v>65000</v>
      </c>
      <c r="I43" s="39"/>
    </row>
    <row r="44" spans="1:18" x14ac:dyDescent="0.25">
      <c r="A44" s="25" t="s">
        <v>120</v>
      </c>
      <c r="B44" s="17"/>
      <c r="C44" s="39">
        <v>2587000</v>
      </c>
      <c r="D44" s="39">
        <v>90000</v>
      </c>
      <c r="E44" s="39">
        <v>79000</v>
      </c>
      <c r="F44" s="39">
        <v>4000</v>
      </c>
      <c r="G44" s="39">
        <v>72000</v>
      </c>
      <c r="H44" s="39">
        <v>45000</v>
      </c>
      <c r="I44" s="39"/>
    </row>
    <row r="45" spans="1:18" x14ac:dyDescent="0.25">
      <c r="A45" s="26"/>
      <c r="B45" s="18"/>
    </row>
    <row r="47" spans="1:18" x14ac:dyDescent="0.25">
      <c r="C47">
        <f>SUM(C42:C46)</f>
        <v>7312000</v>
      </c>
    </row>
    <row r="51" spans="5:10" x14ac:dyDescent="0.25">
      <c r="F51" s="36"/>
      <c r="G51" s="36"/>
      <c r="H51" s="36"/>
      <c r="I51" s="36"/>
      <c r="J51" s="36"/>
    </row>
    <row r="52" spans="5:10" x14ac:dyDescent="0.25">
      <c r="E52" s="36"/>
      <c r="F52" s="36"/>
      <c r="G52" s="36"/>
      <c r="H52" s="36"/>
      <c r="I52" s="36"/>
      <c r="J52" s="36"/>
    </row>
    <row r="53" spans="5:10" x14ac:dyDescent="0.25">
      <c r="E53" s="36"/>
      <c r="F53" s="36"/>
      <c r="G53" s="36"/>
      <c r="H53" s="36"/>
      <c r="I53" s="36"/>
      <c r="J53" s="36"/>
    </row>
    <row r="54" spans="5:10" x14ac:dyDescent="0.25">
      <c r="E54" s="36"/>
      <c r="F54" s="36"/>
      <c r="G54" s="36"/>
      <c r="H54" s="36"/>
      <c r="I54" s="36"/>
      <c r="J54" s="36"/>
    </row>
    <row r="55" spans="5:10" x14ac:dyDescent="0.25">
      <c r="E55" s="36"/>
      <c r="F55" s="36"/>
      <c r="G55" s="36"/>
      <c r="H55" s="36"/>
      <c r="I55" s="36"/>
      <c r="J55" s="36"/>
    </row>
  </sheetData>
  <mergeCells count="4">
    <mergeCell ref="A7:B7"/>
    <mergeCell ref="A12:B12"/>
    <mergeCell ref="A1:B1"/>
    <mergeCell ref="A17:B1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H2" sqref="H2"/>
    </sheetView>
  </sheetViews>
  <sheetFormatPr defaultRowHeight="15" x14ac:dyDescent="0.25"/>
  <cols>
    <col min="1" max="1" width="38.7109375" customWidth="1"/>
    <col min="2" max="2" width="27.42578125" customWidth="1"/>
    <col min="6" max="6" width="12" bestFit="1" customWidth="1"/>
    <col min="7" max="7" width="10" customWidth="1"/>
    <col min="8" max="8" width="11.5703125" customWidth="1"/>
  </cols>
  <sheetData>
    <row r="1" spans="1:9" ht="23.25" customHeight="1" x14ac:dyDescent="0.25">
      <c r="A1" s="48" t="s">
        <v>140</v>
      </c>
      <c r="B1" s="50"/>
    </row>
    <row r="2" spans="1:9" x14ac:dyDescent="0.25">
      <c r="A2" s="1" t="s">
        <v>0</v>
      </c>
      <c r="B2" s="1" t="s">
        <v>38</v>
      </c>
      <c r="D2" s="36" t="s">
        <v>112</v>
      </c>
      <c r="E2" s="35" t="s">
        <v>107</v>
      </c>
      <c r="F2" s="35" t="s">
        <v>108</v>
      </c>
      <c r="G2" s="35" t="s">
        <v>109</v>
      </c>
      <c r="H2" s="35" t="s">
        <v>110</v>
      </c>
      <c r="I2" s="35" t="s">
        <v>111</v>
      </c>
    </row>
    <row r="3" spans="1:9" x14ac:dyDescent="0.25">
      <c r="A3" s="9" t="s">
        <v>33</v>
      </c>
      <c r="B3" s="9"/>
      <c r="D3">
        <v>24604</v>
      </c>
      <c r="E3">
        <v>796</v>
      </c>
      <c r="F3">
        <v>1452</v>
      </c>
      <c r="G3">
        <v>82</v>
      </c>
      <c r="H3">
        <v>434</v>
      </c>
      <c r="I3">
        <v>766</v>
      </c>
    </row>
    <row r="4" spans="1:9" x14ac:dyDescent="0.25">
      <c r="A4" s="9" t="s">
        <v>141</v>
      </c>
      <c r="B4" s="9"/>
      <c r="D4">
        <v>389004</v>
      </c>
      <c r="E4">
        <v>22726</v>
      </c>
      <c r="F4">
        <v>11705</v>
      </c>
      <c r="G4">
        <v>2910</v>
      </c>
      <c r="H4">
        <v>17791</v>
      </c>
      <c r="I4">
        <v>5948</v>
      </c>
    </row>
    <row r="5" spans="1:9" x14ac:dyDescent="0.25">
      <c r="A5" s="9" t="s">
        <v>142</v>
      </c>
      <c r="B5" s="9"/>
      <c r="D5">
        <v>482485</v>
      </c>
      <c r="E5">
        <v>10989</v>
      </c>
      <c r="F5">
        <v>12388</v>
      </c>
      <c r="G5">
        <v>898</v>
      </c>
      <c r="H5">
        <v>8293</v>
      </c>
      <c r="I5">
        <v>6852</v>
      </c>
    </row>
    <row r="6" spans="1:9" x14ac:dyDescent="0.25">
      <c r="A6" s="9" t="s">
        <v>143</v>
      </c>
      <c r="B6" s="9"/>
      <c r="D6">
        <v>196882</v>
      </c>
      <c r="E6">
        <v>7129</v>
      </c>
      <c r="F6">
        <v>7072</v>
      </c>
      <c r="G6">
        <v>370</v>
      </c>
      <c r="H6">
        <v>5527</v>
      </c>
      <c r="I6">
        <v>4287</v>
      </c>
    </row>
    <row r="7" spans="1:9" x14ac:dyDescent="0.25">
      <c r="A7" s="9" t="s">
        <v>19</v>
      </c>
      <c r="B7" s="9"/>
      <c r="D7">
        <v>1092974</v>
      </c>
      <c r="E7">
        <v>41640</v>
      </c>
      <c r="F7">
        <v>32617</v>
      </c>
      <c r="G7">
        <v>4260</v>
      </c>
      <c r="H7">
        <v>32045</v>
      </c>
      <c r="I7">
        <v>17853</v>
      </c>
    </row>
    <row r="8" spans="1:9" x14ac:dyDescent="0.25">
      <c r="A8" s="9" t="s">
        <v>20</v>
      </c>
      <c r="B8" s="9"/>
      <c r="D8" s="35"/>
      <c r="E8" s="35"/>
      <c r="F8" s="35"/>
      <c r="G8" s="35"/>
      <c r="H8" s="35"/>
      <c r="I8" s="35"/>
    </row>
    <row r="9" spans="1:9" x14ac:dyDescent="0.25">
      <c r="A9" s="38" t="s">
        <v>7</v>
      </c>
      <c r="B9" s="9"/>
      <c r="D9" s="35">
        <f t="shared" ref="D9:I9" si="0">SUM(D3:D6)</f>
        <v>1092975</v>
      </c>
      <c r="E9" s="35">
        <f t="shared" si="0"/>
        <v>41640</v>
      </c>
      <c r="F9" s="35">
        <f t="shared" si="0"/>
        <v>32617</v>
      </c>
      <c r="G9" s="35">
        <f t="shared" si="0"/>
        <v>4260</v>
      </c>
      <c r="H9" s="35">
        <f t="shared" si="0"/>
        <v>32045</v>
      </c>
      <c r="I9" s="35">
        <f t="shared" si="0"/>
        <v>17853</v>
      </c>
    </row>
    <row r="10" spans="1:9" x14ac:dyDescent="0.25">
      <c r="A10" s="30"/>
      <c r="B10" s="30"/>
      <c r="C10" s="30"/>
    </row>
    <row r="11" spans="1:9" x14ac:dyDescent="0.25">
      <c r="A11" s="30"/>
      <c r="B11" s="30"/>
      <c r="C11" s="30"/>
    </row>
    <row r="12" spans="1:9" x14ac:dyDescent="0.25">
      <c r="A12" s="30"/>
      <c r="B12" s="30"/>
      <c r="C12" s="30"/>
    </row>
    <row r="13" spans="1:9" x14ac:dyDescent="0.25">
      <c r="A13" s="30"/>
      <c r="B13" s="30"/>
      <c r="C13" s="30"/>
    </row>
    <row r="14" spans="1:9" x14ac:dyDescent="0.25">
      <c r="A14" s="30"/>
      <c r="B14" s="30"/>
      <c r="C14" s="30"/>
    </row>
    <row r="15" spans="1:9" x14ac:dyDescent="0.25">
      <c r="A15" s="30"/>
      <c r="B15" s="30"/>
      <c r="C15" s="30"/>
    </row>
    <row r="16" spans="1:9" x14ac:dyDescent="0.25">
      <c r="A16" s="30"/>
      <c r="B16" s="30"/>
      <c r="C16" s="30"/>
    </row>
    <row r="17" spans="1:3" x14ac:dyDescent="0.25">
      <c r="A17" s="30"/>
      <c r="B17" s="30"/>
      <c r="C17" s="30"/>
    </row>
    <row r="18" spans="1:3" x14ac:dyDescent="0.25">
      <c r="A18" s="30"/>
      <c r="B18" s="30"/>
      <c r="C18" s="30"/>
    </row>
    <row r="19" spans="1:3" x14ac:dyDescent="0.25">
      <c r="A19" s="30"/>
      <c r="B19" s="30"/>
      <c r="C19" s="30"/>
    </row>
    <row r="20" spans="1:3" x14ac:dyDescent="0.25">
      <c r="A20" s="30"/>
      <c r="B20" s="30"/>
      <c r="C20" s="30"/>
    </row>
  </sheetData>
  <mergeCells count="1">
    <mergeCell ref="A1:B1"/>
  </mergeCells>
  <pageMargins left="0.7" right="0.7" top="0.75" bottom="0.75"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activeCell="B6" sqref="B6"/>
    </sheetView>
  </sheetViews>
  <sheetFormatPr defaultRowHeight="15" x14ac:dyDescent="0.25"/>
  <cols>
    <col min="1" max="1" width="4" customWidth="1"/>
  </cols>
  <sheetData>
    <row r="1" spans="1:10" ht="31.5" customHeight="1" x14ac:dyDescent="0.25">
      <c r="A1" s="59" t="s">
        <v>53</v>
      </c>
      <c r="B1" s="60"/>
      <c r="C1" s="60"/>
      <c r="D1" s="60"/>
      <c r="E1" s="60"/>
      <c r="F1" s="60"/>
      <c r="G1" s="60"/>
      <c r="H1" s="60"/>
      <c r="I1" s="60"/>
      <c r="J1" s="61"/>
    </row>
    <row r="2" spans="1:10" ht="23.25" customHeight="1" x14ac:dyDescent="0.25">
      <c r="A2" s="58" t="s">
        <v>39</v>
      </c>
      <c r="B2" s="58"/>
      <c r="C2" s="58"/>
      <c r="D2" s="58"/>
      <c r="E2" s="58"/>
      <c r="F2" s="58"/>
      <c r="G2" s="58"/>
      <c r="H2" s="58"/>
      <c r="I2" s="58"/>
      <c r="J2" s="58"/>
    </row>
    <row r="3" spans="1:10" x14ac:dyDescent="0.25">
      <c r="A3" t="s">
        <v>40</v>
      </c>
      <c r="B3" t="s">
        <v>144</v>
      </c>
    </row>
    <row r="4" spans="1:10" x14ac:dyDescent="0.25">
      <c r="A4" t="s">
        <v>41</v>
      </c>
      <c r="B4" t="s">
        <v>145</v>
      </c>
    </row>
    <row r="5" spans="1:10" x14ac:dyDescent="0.25">
      <c r="A5" t="s">
        <v>42</v>
      </c>
      <c r="B5" t="s">
        <v>146</v>
      </c>
    </row>
    <row r="6" spans="1:10" x14ac:dyDescent="0.25">
      <c r="A6" t="s">
        <v>43</v>
      </c>
    </row>
    <row r="8" spans="1:10" ht="26.25" customHeight="1" x14ac:dyDescent="0.25">
      <c r="A8" s="58" t="s">
        <v>44</v>
      </c>
      <c r="B8" s="58"/>
      <c r="C8" s="58"/>
      <c r="D8" s="58"/>
      <c r="E8" s="58"/>
      <c r="F8" s="58"/>
      <c r="G8" s="58"/>
      <c r="H8" s="58"/>
      <c r="I8" s="58"/>
      <c r="J8" s="58"/>
    </row>
    <row r="9" spans="1:10" x14ac:dyDescent="0.25">
      <c r="A9" t="s">
        <v>40</v>
      </c>
    </row>
    <row r="10" spans="1:10" x14ac:dyDescent="0.25">
      <c r="A10" t="s">
        <v>41</v>
      </c>
    </row>
    <row r="11" spans="1:10" x14ac:dyDescent="0.25">
      <c r="A11" t="s">
        <v>42</v>
      </c>
    </row>
    <row r="12" spans="1:10" x14ac:dyDescent="0.25">
      <c r="A12" t="s">
        <v>43</v>
      </c>
    </row>
    <row r="14" spans="1:10" ht="28.5" customHeight="1" x14ac:dyDescent="0.25">
      <c r="A14" s="58" t="s">
        <v>45</v>
      </c>
      <c r="B14" s="58"/>
      <c r="C14" s="58"/>
      <c r="D14" s="58"/>
      <c r="E14" s="58"/>
      <c r="F14" s="58"/>
      <c r="G14" s="58"/>
      <c r="H14" s="58"/>
      <c r="I14" s="58"/>
      <c r="J14" s="58"/>
    </row>
    <row r="15" spans="1:10" x14ac:dyDescent="0.25">
      <c r="A15" t="s">
        <v>40</v>
      </c>
    </row>
    <row r="16" spans="1:10" x14ac:dyDescent="0.25">
      <c r="A16" t="s">
        <v>41</v>
      </c>
    </row>
    <row r="17" spans="1:10" x14ac:dyDescent="0.25">
      <c r="A17" t="s">
        <v>42</v>
      </c>
    </row>
    <row r="18" spans="1:10" x14ac:dyDescent="0.25">
      <c r="A18" t="s">
        <v>43</v>
      </c>
    </row>
    <row r="20" spans="1:10" ht="28.5" customHeight="1" x14ac:dyDescent="0.25">
      <c r="A20" s="58" t="s">
        <v>46</v>
      </c>
      <c r="B20" s="58"/>
      <c r="C20" s="58"/>
      <c r="D20" s="58"/>
      <c r="E20" s="58"/>
      <c r="F20" s="58"/>
      <c r="G20" s="58"/>
      <c r="H20" s="58"/>
      <c r="I20" s="58"/>
      <c r="J20" s="58"/>
    </row>
    <row r="21" spans="1:10" x14ac:dyDescent="0.25">
      <c r="A21" t="s">
        <v>40</v>
      </c>
    </row>
    <row r="22" spans="1:10" x14ac:dyDescent="0.25">
      <c r="A22" t="s">
        <v>41</v>
      </c>
    </row>
    <row r="23" spans="1:10" x14ac:dyDescent="0.25">
      <c r="A23" t="s">
        <v>42</v>
      </c>
    </row>
    <row r="24" spans="1:10" x14ac:dyDescent="0.25">
      <c r="A24" t="s">
        <v>43</v>
      </c>
    </row>
  </sheetData>
  <mergeCells count="5">
    <mergeCell ref="A2:J2"/>
    <mergeCell ref="A8:J8"/>
    <mergeCell ref="A14:J14"/>
    <mergeCell ref="A20:J20"/>
    <mergeCell ref="A1:J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workbookViewId="0">
      <selection sqref="A1:J1"/>
    </sheetView>
  </sheetViews>
  <sheetFormatPr defaultRowHeight="15" x14ac:dyDescent="0.25"/>
  <cols>
    <col min="1" max="1" width="3.5703125" customWidth="1"/>
    <col min="2" max="2" width="9.140625" customWidth="1"/>
    <col min="10" max="10" width="29.140625" customWidth="1"/>
  </cols>
  <sheetData>
    <row r="1" spans="1:10" ht="29.25" customHeight="1" x14ac:dyDescent="0.25">
      <c r="A1" s="57" t="s">
        <v>102</v>
      </c>
      <c r="B1" s="57"/>
      <c r="C1" s="57"/>
      <c r="D1" s="57"/>
      <c r="E1" s="57"/>
      <c r="F1" s="57"/>
      <c r="G1" s="57"/>
      <c r="H1" s="57"/>
      <c r="I1" s="57"/>
      <c r="J1" s="57"/>
    </row>
    <row r="2" spans="1:10" x14ac:dyDescent="0.25">
      <c r="A2" s="58" t="s">
        <v>47</v>
      </c>
      <c r="B2" s="58"/>
      <c r="C2" s="58"/>
      <c r="D2" s="58"/>
      <c r="E2" s="58"/>
      <c r="F2" s="58"/>
      <c r="G2" s="58"/>
      <c r="H2" s="58"/>
      <c r="I2" s="58"/>
      <c r="J2" s="58"/>
    </row>
    <row r="3" spans="1:10" x14ac:dyDescent="0.25">
      <c r="A3" s="62" t="s">
        <v>54</v>
      </c>
      <c r="B3" s="62"/>
      <c r="C3" s="62"/>
      <c r="D3" s="62"/>
      <c r="E3" s="62"/>
      <c r="F3" s="62"/>
      <c r="G3" s="62"/>
      <c r="H3" s="62"/>
      <c r="I3" s="62"/>
      <c r="J3" s="62"/>
    </row>
    <row r="4" spans="1:10" x14ac:dyDescent="0.25">
      <c r="A4" t="s">
        <v>40</v>
      </c>
    </row>
    <row r="5" spans="1:10" x14ac:dyDescent="0.25">
      <c r="A5" t="s">
        <v>41</v>
      </c>
    </row>
    <row r="6" spans="1:10" x14ac:dyDescent="0.25">
      <c r="A6" t="s">
        <v>42</v>
      </c>
    </row>
    <row r="8" spans="1:10" x14ac:dyDescent="0.25">
      <c r="A8" s="58" t="s">
        <v>48</v>
      </c>
      <c r="B8" s="58"/>
      <c r="C8" s="58"/>
      <c r="D8" s="58"/>
      <c r="E8" s="58"/>
      <c r="F8" s="58"/>
      <c r="G8" s="58"/>
      <c r="H8" s="58"/>
      <c r="I8" s="58"/>
      <c r="J8" s="58"/>
    </row>
    <row r="9" spans="1:10" x14ac:dyDescent="0.25">
      <c r="A9" s="62" t="s">
        <v>54</v>
      </c>
      <c r="B9" s="62"/>
      <c r="C9" s="62"/>
      <c r="D9" s="62"/>
      <c r="E9" s="62"/>
      <c r="F9" s="62"/>
      <c r="G9" s="62"/>
      <c r="H9" s="62"/>
      <c r="I9" s="62"/>
      <c r="J9" s="62"/>
    </row>
    <row r="10" spans="1:10" x14ac:dyDescent="0.25">
      <c r="A10" t="s">
        <v>40</v>
      </c>
    </row>
    <row r="11" spans="1:10" x14ac:dyDescent="0.25">
      <c r="A11" t="s">
        <v>41</v>
      </c>
    </row>
    <row r="12" spans="1:10" x14ac:dyDescent="0.25">
      <c r="A12" t="s">
        <v>42</v>
      </c>
    </row>
    <row r="14" spans="1:10" x14ac:dyDescent="0.25">
      <c r="A14" s="58" t="s">
        <v>49</v>
      </c>
      <c r="B14" s="58"/>
      <c r="C14" s="58"/>
      <c r="D14" s="58"/>
      <c r="E14" s="58"/>
      <c r="F14" s="58"/>
      <c r="G14" s="58"/>
      <c r="H14" s="58"/>
      <c r="I14" s="58"/>
      <c r="J14" s="58"/>
    </row>
    <row r="15" spans="1:10" x14ac:dyDescent="0.25">
      <c r="A15" s="62" t="s">
        <v>55</v>
      </c>
      <c r="B15" s="62"/>
      <c r="C15" s="62"/>
      <c r="D15" s="62"/>
      <c r="E15" s="62"/>
      <c r="F15" s="62"/>
      <c r="G15" s="62"/>
      <c r="H15" s="62"/>
      <c r="I15" s="62"/>
      <c r="J15" s="62"/>
    </row>
    <row r="16" spans="1:10" x14ac:dyDescent="0.25">
      <c r="A16" t="s">
        <v>40</v>
      </c>
    </row>
    <row r="17" spans="1:10" x14ac:dyDescent="0.25">
      <c r="A17" t="s">
        <v>41</v>
      </c>
    </row>
    <row r="18" spans="1:10" x14ac:dyDescent="0.25">
      <c r="A18" t="s">
        <v>42</v>
      </c>
    </row>
    <row r="20" spans="1:10" x14ac:dyDescent="0.25">
      <c r="A20" s="58" t="s">
        <v>50</v>
      </c>
      <c r="B20" s="58"/>
      <c r="C20" s="58"/>
      <c r="D20" s="58"/>
      <c r="E20" s="58"/>
      <c r="F20" s="58"/>
      <c r="G20" s="58"/>
      <c r="H20" s="58"/>
      <c r="I20" s="58"/>
      <c r="J20" s="58"/>
    </row>
    <row r="21" spans="1:10" x14ac:dyDescent="0.25">
      <c r="A21" s="62" t="s">
        <v>54</v>
      </c>
      <c r="B21" s="62"/>
      <c r="C21" s="62"/>
      <c r="D21" s="62"/>
      <c r="E21" s="62"/>
      <c r="F21" s="62"/>
      <c r="G21" s="62"/>
      <c r="H21" s="62"/>
      <c r="I21" s="62"/>
      <c r="J21" s="62"/>
    </row>
    <row r="22" spans="1:10" x14ac:dyDescent="0.25">
      <c r="A22" t="s">
        <v>40</v>
      </c>
    </row>
    <row r="23" spans="1:10" x14ac:dyDescent="0.25">
      <c r="A23" t="s">
        <v>41</v>
      </c>
    </row>
    <row r="24" spans="1:10" x14ac:dyDescent="0.25">
      <c r="A24" t="s">
        <v>42</v>
      </c>
    </row>
  </sheetData>
  <mergeCells count="9">
    <mergeCell ref="A15:J15"/>
    <mergeCell ref="A20:J20"/>
    <mergeCell ref="A21:J21"/>
    <mergeCell ref="A1:J1"/>
    <mergeCell ref="A2:J2"/>
    <mergeCell ref="A3:J3"/>
    <mergeCell ref="A8:J8"/>
    <mergeCell ref="A9:J9"/>
    <mergeCell ref="A14:J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L20" sqref="L20"/>
    </sheetView>
  </sheetViews>
  <sheetFormatPr defaultRowHeight="15" x14ac:dyDescent="0.25"/>
  <sheetData>
    <row r="1" spans="1:10" ht="28.5" customHeight="1" x14ac:dyDescent="0.25">
      <c r="A1" s="57" t="s">
        <v>101</v>
      </c>
      <c r="B1" s="57"/>
      <c r="C1" s="57"/>
      <c r="D1" s="57"/>
      <c r="E1" s="57"/>
      <c r="F1" s="57"/>
      <c r="G1" s="57"/>
      <c r="H1" s="57"/>
      <c r="I1" s="57"/>
      <c r="J1" s="57"/>
    </row>
    <row r="2" spans="1:10" x14ac:dyDescent="0.25">
      <c r="A2" s="58" t="s">
        <v>56</v>
      </c>
      <c r="B2" s="58"/>
      <c r="C2" s="58"/>
      <c r="D2" s="58"/>
      <c r="E2" s="58"/>
      <c r="F2" s="58"/>
      <c r="G2" s="58"/>
      <c r="H2" s="58"/>
      <c r="I2" s="58"/>
      <c r="J2" s="58"/>
    </row>
    <row r="3" spans="1:10" x14ac:dyDescent="0.25">
      <c r="A3" t="s">
        <v>40</v>
      </c>
    </row>
    <row r="4" spans="1:10" x14ac:dyDescent="0.25">
      <c r="A4" t="s">
        <v>41</v>
      </c>
    </row>
    <row r="5" spans="1:10" x14ac:dyDescent="0.25">
      <c r="A5" t="s">
        <v>42</v>
      </c>
    </row>
    <row r="7" spans="1:10" x14ac:dyDescent="0.25">
      <c r="A7" s="58" t="s">
        <v>57</v>
      </c>
      <c r="B7" s="58"/>
      <c r="C7" s="58"/>
      <c r="D7" s="58"/>
      <c r="E7" s="58"/>
      <c r="F7" s="58"/>
      <c r="G7" s="58"/>
      <c r="H7" s="58"/>
      <c r="I7" s="58"/>
      <c r="J7" s="58"/>
    </row>
    <row r="8" spans="1:10" x14ac:dyDescent="0.25">
      <c r="A8" t="s">
        <v>40</v>
      </c>
    </row>
    <row r="9" spans="1:10" x14ac:dyDescent="0.25">
      <c r="A9" t="s">
        <v>41</v>
      </c>
    </row>
    <row r="10" spans="1:10" x14ac:dyDescent="0.25">
      <c r="A10" t="s">
        <v>42</v>
      </c>
    </row>
    <row r="12" spans="1:10" x14ac:dyDescent="0.25">
      <c r="A12" s="58" t="s">
        <v>58</v>
      </c>
      <c r="B12" s="58"/>
      <c r="C12" s="58"/>
      <c r="D12" s="58"/>
      <c r="E12" s="58"/>
      <c r="F12" s="58"/>
      <c r="G12" s="58"/>
      <c r="H12" s="58"/>
      <c r="I12" s="58"/>
      <c r="J12" s="58"/>
    </row>
    <row r="13" spans="1:10" x14ac:dyDescent="0.25">
      <c r="A13" t="s">
        <v>40</v>
      </c>
    </row>
    <row r="14" spans="1:10" x14ac:dyDescent="0.25">
      <c r="A14" t="s">
        <v>41</v>
      </c>
    </row>
    <row r="15" spans="1:10" x14ac:dyDescent="0.25">
      <c r="A15" t="s">
        <v>42</v>
      </c>
    </row>
    <row r="17" spans="1:10" x14ac:dyDescent="0.25">
      <c r="A17" s="58" t="s">
        <v>59</v>
      </c>
      <c r="B17" s="58"/>
      <c r="C17" s="58"/>
      <c r="D17" s="58"/>
      <c r="E17" s="58"/>
      <c r="F17" s="58"/>
      <c r="G17" s="58"/>
      <c r="H17" s="58"/>
      <c r="I17" s="58"/>
      <c r="J17" s="58"/>
    </row>
    <row r="18" spans="1:10" x14ac:dyDescent="0.25">
      <c r="A18" t="s">
        <v>40</v>
      </c>
    </row>
    <row r="19" spans="1:10" x14ac:dyDescent="0.25">
      <c r="A19" t="s">
        <v>41</v>
      </c>
    </row>
    <row r="20" spans="1:10" x14ac:dyDescent="0.25">
      <c r="A20" t="s">
        <v>42</v>
      </c>
    </row>
  </sheetData>
  <mergeCells count="5">
    <mergeCell ref="A1:J1"/>
    <mergeCell ref="A2:J2"/>
    <mergeCell ref="A7:J7"/>
    <mergeCell ref="A12:J12"/>
    <mergeCell ref="A17:J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sqref="A1:J1"/>
    </sheetView>
  </sheetViews>
  <sheetFormatPr defaultRowHeight="15" x14ac:dyDescent="0.25"/>
  <sheetData>
    <row r="1" spans="1:10" ht="51" customHeight="1" x14ac:dyDescent="0.25">
      <c r="A1" s="59" t="s">
        <v>103</v>
      </c>
      <c r="B1" s="60"/>
      <c r="C1" s="60"/>
      <c r="D1" s="60"/>
      <c r="E1" s="60"/>
      <c r="F1" s="60"/>
      <c r="G1" s="60"/>
      <c r="H1" s="60"/>
      <c r="I1" s="60"/>
      <c r="J1" s="61"/>
    </row>
    <row r="2" spans="1:10" x14ac:dyDescent="0.25">
      <c r="A2" s="58" t="s">
        <v>62</v>
      </c>
      <c r="B2" s="58"/>
      <c r="C2" s="58"/>
      <c r="D2" s="58"/>
      <c r="E2" s="58"/>
      <c r="F2" s="58"/>
      <c r="G2" s="58"/>
      <c r="H2" s="58"/>
      <c r="I2" s="58"/>
      <c r="J2" s="58"/>
    </row>
    <row r="3" spans="1:10" x14ac:dyDescent="0.25">
      <c r="A3" t="s">
        <v>40</v>
      </c>
    </row>
    <row r="4" spans="1:10" x14ac:dyDescent="0.25">
      <c r="A4" t="s">
        <v>41</v>
      </c>
    </row>
    <row r="5" spans="1:10" x14ac:dyDescent="0.25">
      <c r="A5" t="s">
        <v>42</v>
      </c>
    </row>
    <row r="7" spans="1:10" x14ac:dyDescent="0.25">
      <c r="A7" s="58" t="s">
        <v>61</v>
      </c>
      <c r="B7" s="58"/>
      <c r="C7" s="58"/>
      <c r="D7" s="58"/>
      <c r="E7" s="58"/>
      <c r="F7" s="58"/>
      <c r="G7" s="58"/>
      <c r="H7" s="58"/>
      <c r="I7" s="58"/>
      <c r="J7" s="58"/>
    </row>
    <row r="8" spans="1:10" x14ac:dyDescent="0.25">
      <c r="A8" t="s">
        <v>40</v>
      </c>
    </row>
    <row r="9" spans="1:10" x14ac:dyDescent="0.25">
      <c r="A9" t="s">
        <v>41</v>
      </c>
    </row>
    <row r="10" spans="1:10" x14ac:dyDescent="0.25">
      <c r="A10" t="s">
        <v>42</v>
      </c>
    </row>
    <row r="12" spans="1:10" x14ac:dyDescent="0.25">
      <c r="A12" s="58" t="s">
        <v>60</v>
      </c>
      <c r="B12" s="58"/>
      <c r="C12" s="58"/>
      <c r="D12" s="58"/>
      <c r="E12" s="58"/>
      <c r="F12" s="58"/>
      <c r="G12" s="58"/>
      <c r="H12" s="58"/>
      <c r="I12" s="58"/>
      <c r="J12" s="58"/>
    </row>
    <row r="13" spans="1:10" x14ac:dyDescent="0.25">
      <c r="A13" t="s">
        <v>40</v>
      </c>
    </row>
    <row r="14" spans="1:10" x14ac:dyDescent="0.25">
      <c r="A14" t="s">
        <v>41</v>
      </c>
    </row>
    <row r="15" spans="1:10" x14ac:dyDescent="0.25">
      <c r="A15" t="s">
        <v>42</v>
      </c>
    </row>
    <row r="17" spans="1:10" x14ac:dyDescent="0.25">
      <c r="A17" s="58" t="s">
        <v>63</v>
      </c>
      <c r="B17" s="58"/>
      <c r="C17" s="58"/>
      <c r="D17" s="58"/>
      <c r="E17" s="58"/>
      <c r="F17" s="58"/>
      <c r="G17" s="58"/>
      <c r="H17" s="58"/>
      <c r="I17" s="58"/>
      <c r="J17" s="58"/>
    </row>
    <row r="18" spans="1:10" x14ac:dyDescent="0.25">
      <c r="A18" t="s">
        <v>40</v>
      </c>
    </row>
    <row r="19" spans="1:10" x14ac:dyDescent="0.25">
      <c r="A19" t="s">
        <v>41</v>
      </c>
    </row>
    <row r="20" spans="1:10" x14ac:dyDescent="0.25">
      <c r="A20" t="s">
        <v>42</v>
      </c>
    </row>
  </sheetData>
  <mergeCells count="5">
    <mergeCell ref="A1:J1"/>
    <mergeCell ref="A2:J2"/>
    <mergeCell ref="A7:J7"/>
    <mergeCell ref="A12:J12"/>
    <mergeCell ref="A17:J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sqref="A1:J1"/>
    </sheetView>
  </sheetViews>
  <sheetFormatPr defaultRowHeight="15" x14ac:dyDescent="0.25"/>
  <sheetData>
    <row r="1" spans="1:10" ht="53.25" customHeight="1" x14ac:dyDescent="0.25">
      <c r="A1" s="59" t="s">
        <v>104</v>
      </c>
      <c r="B1" s="60"/>
      <c r="C1" s="60"/>
      <c r="D1" s="60"/>
      <c r="E1" s="60"/>
      <c r="F1" s="60"/>
      <c r="G1" s="60"/>
      <c r="H1" s="60"/>
      <c r="I1" s="60"/>
      <c r="J1" s="61"/>
    </row>
    <row r="2" spans="1:10" x14ac:dyDescent="0.25">
      <c r="A2" s="58" t="s">
        <v>64</v>
      </c>
      <c r="B2" s="58"/>
      <c r="C2" s="58"/>
      <c r="D2" s="58"/>
      <c r="E2" s="58"/>
      <c r="F2" s="58"/>
      <c r="G2" s="58"/>
      <c r="H2" s="58"/>
      <c r="I2" s="58"/>
      <c r="J2" s="58"/>
    </row>
    <row r="3" spans="1:10" x14ac:dyDescent="0.25">
      <c r="A3" s="28" t="s">
        <v>68</v>
      </c>
    </row>
    <row r="5" spans="1:10" x14ac:dyDescent="0.25">
      <c r="A5" s="28" t="s">
        <v>69</v>
      </c>
    </row>
    <row r="6" spans="1:10" x14ac:dyDescent="0.25">
      <c r="A6" s="28"/>
    </row>
    <row r="7" spans="1:10" x14ac:dyDescent="0.25">
      <c r="A7" s="28" t="s">
        <v>70</v>
      </c>
    </row>
    <row r="9" spans="1:10" x14ac:dyDescent="0.25">
      <c r="A9" s="58" t="s">
        <v>65</v>
      </c>
      <c r="B9" s="58"/>
      <c r="C9" s="58"/>
      <c r="D9" s="58"/>
      <c r="E9" s="58"/>
      <c r="F9" s="58"/>
      <c r="G9" s="58"/>
      <c r="H9" s="58"/>
      <c r="I9" s="58"/>
      <c r="J9" s="58"/>
    </row>
    <row r="10" spans="1:10" x14ac:dyDescent="0.25">
      <c r="A10" s="28" t="s">
        <v>68</v>
      </c>
    </row>
    <row r="12" spans="1:10" x14ac:dyDescent="0.25">
      <c r="A12" s="28" t="s">
        <v>69</v>
      </c>
    </row>
    <row r="13" spans="1:10" x14ac:dyDescent="0.25">
      <c r="A13" s="28"/>
    </row>
    <row r="14" spans="1:10" x14ac:dyDescent="0.25">
      <c r="A14" s="28" t="s">
        <v>70</v>
      </c>
    </row>
    <row r="16" spans="1:10" x14ac:dyDescent="0.25">
      <c r="A16" s="58" t="s">
        <v>66</v>
      </c>
      <c r="B16" s="58"/>
      <c r="C16" s="58"/>
      <c r="D16" s="58"/>
      <c r="E16" s="58"/>
      <c r="F16" s="58"/>
      <c r="G16" s="58"/>
      <c r="H16" s="58"/>
      <c r="I16" s="58"/>
      <c r="J16" s="58"/>
    </row>
    <row r="17" spans="1:10" x14ac:dyDescent="0.25">
      <c r="A17" s="28" t="s">
        <v>68</v>
      </c>
    </row>
    <row r="19" spans="1:10" x14ac:dyDescent="0.25">
      <c r="A19" s="28" t="s">
        <v>69</v>
      </c>
    </row>
    <row r="20" spans="1:10" x14ac:dyDescent="0.25">
      <c r="A20" s="28"/>
    </row>
    <row r="21" spans="1:10" x14ac:dyDescent="0.25">
      <c r="A21" s="28" t="s">
        <v>70</v>
      </c>
    </row>
    <row r="23" spans="1:10" x14ac:dyDescent="0.25">
      <c r="A23" s="58" t="s">
        <v>67</v>
      </c>
      <c r="B23" s="58"/>
      <c r="C23" s="58"/>
      <c r="D23" s="58"/>
      <c r="E23" s="58"/>
      <c r="F23" s="58"/>
      <c r="G23" s="58"/>
      <c r="H23" s="58"/>
      <c r="I23" s="58"/>
      <c r="J23" s="58"/>
    </row>
    <row r="24" spans="1:10" x14ac:dyDescent="0.25">
      <c r="A24" s="28" t="s">
        <v>68</v>
      </c>
    </row>
    <row r="26" spans="1:10" x14ac:dyDescent="0.25">
      <c r="A26" s="28" t="s">
        <v>69</v>
      </c>
    </row>
    <row r="27" spans="1:10" x14ac:dyDescent="0.25">
      <c r="A27" s="28"/>
    </row>
    <row r="28" spans="1:10" x14ac:dyDescent="0.25">
      <c r="A28" s="28" t="s">
        <v>70</v>
      </c>
    </row>
  </sheetData>
  <mergeCells count="5">
    <mergeCell ref="A1:J1"/>
    <mergeCell ref="A2:J2"/>
    <mergeCell ref="A9:J9"/>
    <mergeCell ref="A16:J16"/>
    <mergeCell ref="A23:J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Explanation</vt:lpstr>
      <vt:lpstr>Demographics</vt:lpstr>
      <vt:lpstr>Employment</vt:lpstr>
      <vt:lpstr>Econ Activities</vt:lpstr>
      <vt:lpstr>Vulnerable Groups</vt:lpstr>
      <vt:lpstr>Institutional Framework </vt:lpstr>
      <vt:lpstr>Regulations</vt:lpstr>
      <vt:lpstr>Controversies</vt:lpstr>
      <vt:lpstr>Bio-environment</vt:lpstr>
      <vt:lpstr>Culture</vt:lpstr>
      <vt:lpstr>Activity Impacts</vt:lpstr>
      <vt:lpstr>Employment Impacts</vt:lpstr>
      <vt:lpstr>Current operations</vt:lpstr>
      <vt:lpstr>Geographic loc stakeholders</vt:lpstr>
      <vt:lpstr>Ecosystem Services</vt:lpstr>
      <vt:lpstr>Pressures to Ecosystem Services</vt:lpstr>
    </vt:vector>
  </TitlesOfParts>
  <Company>SOAS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Osiel</cp:lastModifiedBy>
  <dcterms:created xsi:type="dcterms:W3CDTF">2013-02-19T18:16:48Z</dcterms:created>
  <dcterms:modified xsi:type="dcterms:W3CDTF">2013-07-18T14:27:11Z</dcterms:modified>
</cp:coreProperties>
</file>